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510"/>
  </bookViews>
  <sheets>
    <sheet name="Principal" sheetId="7" r:id="rId1"/>
    <sheet name="SUB 11" sheetId="1" r:id="rId2"/>
    <sheet name="SUB 13" sheetId="2" r:id="rId3"/>
    <sheet name="SUB 15" sheetId="3" r:id="rId4"/>
    <sheet name="SUB 17" sheetId="6" r:id="rId5"/>
    <sheet name="SUB 19" sheetId="5" r:id="rId6"/>
  </sheets>
  <calcPr calcId="152511"/>
</workbook>
</file>

<file path=xl/calcChain.xml><?xml version="1.0" encoding="utf-8"?>
<calcChain xmlns="http://schemas.openxmlformats.org/spreadsheetml/2006/main">
  <c r="D36" i="5" l="1"/>
  <c r="D46" i="1"/>
  <c r="D45" i="1"/>
  <c r="D35" i="1"/>
  <c r="D28" i="1"/>
  <c r="D29" i="1"/>
  <c r="D21" i="1"/>
  <c r="D10" i="5" l="1"/>
  <c r="D7" i="5"/>
  <c r="D36" i="6"/>
  <c r="D8" i="3"/>
  <c r="D43" i="7" l="1"/>
  <c r="D40" i="7"/>
  <c r="D47" i="3" l="1"/>
  <c r="D46" i="3"/>
  <c r="D48" i="3"/>
  <c r="D45" i="3"/>
  <c r="D49" i="3"/>
  <c r="D44" i="3"/>
  <c r="D43" i="3"/>
  <c r="D42" i="3"/>
  <c r="D37" i="3"/>
  <c r="D36" i="3"/>
  <c r="D34" i="3"/>
  <c r="D35" i="3"/>
  <c r="D29" i="3"/>
  <c r="D30" i="3"/>
  <c r="D27" i="3"/>
  <c r="D28" i="3"/>
  <c r="D26" i="3"/>
  <c r="D21" i="3"/>
  <c r="D18" i="3"/>
  <c r="D22" i="3"/>
  <c r="D20" i="3"/>
  <c r="D19" i="3"/>
  <c r="D16" i="3"/>
  <c r="D17" i="3"/>
  <c r="D15" i="3"/>
  <c r="D10" i="3"/>
  <c r="D11" i="3"/>
  <c r="D9" i="3"/>
  <c r="D6" i="3"/>
  <c r="D5" i="3"/>
  <c r="D4" i="3"/>
  <c r="D7" i="3"/>
  <c r="D42" i="1"/>
  <c r="D44" i="1"/>
  <c r="D43" i="1"/>
  <c r="D40" i="1"/>
  <c r="D41" i="1"/>
  <c r="D34" i="1"/>
  <c r="D33" i="1"/>
  <c r="D27" i="1"/>
  <c r="D26" i="1"/>
  <c r="D25" i="1"/>
  <c r="D19" i="1"/>
  <c r="D20" i="1"/>
  <c r="D18" i="1"/>
  <c r="D17" i="1"/>
  <c r="D16" i="1"/>
  <c r="D14" i="1"/>
  <c r="D15" i="1"/>
  <c r="D6" i="1"/>
  <c r="D8" i="1"/>
  <c r="D10" i="1"/>
  <c r="D9" i="1"/>
  <c r="D7" i="1"/>
  <c r="D5" i="1"/>
  <c r="D4" i="1"/>
  <c r="D38" i="6"/>
  <c r="D39" i="6"/>
  <c r="D37" i="6"/>
  <c r="D31" i="6"/>
  <c r="D30" i="6"/>
  <c r="D29" i="6"/>
  <c r="D25" i="6"/>
  <c r="D24" i="6"/>
  <c r="D22" i="6"/>
  <c r="D23" i="6"/>
  <c r="D17" i="6" l="1"/>
  <c r="D16" i="6"/>
  <c r="D14" i="6"/>
  <c r="D18" i="6"/>
  <c r="D13" i="6"/>
  <c r="D15" i="6"/>
  <c r="D12" i="6"/>
  <c r="D72" i="7" l="1"/>
  <c r="D69" i="7"/>
  <c r="D68" i="7"/>
  <c r="D67" i="7"/>
  <c r="D70" i="7"/>
  <c r="D71" i="7"/>
  <c r="D66" i="7"/>
  <c r="D65" i="7"/>
  <c r="D59" i="7"/>
  <c r="D61" i="7"/>
  <c r="D57" i="7"/>
  <c r="D60" i="7"/>
  <c r="D58" i="7"/>
  <c r="D53" i="7"/>
  <c r="D52" i="7"/>
  <c r="D51" i="7"/>
  <c r="D50" i="7"/>
  <c r="D49" i="7"/>
  <c r="D38" i="7" l="1"/>
  <c r="D41" i="7"/>
  <c r="D42" i="7"/>
  <c r="D39" i="7"/>
  <c r="D45" i="7"/>
  <c r="D44" i="7"/>
  <c r="D7" i="7"/>
  <c r="D6" i="7"/>
  <c r="D10" i="7"/>
  <c r="D11" i="7"/>
  <c r="D9" i="7"/>
  <c r="D8" i="7"/>
  <c r="D4" i="7"/>
  <c r="D5" i="7"/>
  <c r="D47" i="5" l="1"/>
  <c r="D46" i="5"/>
  <c r="D44" i="5"/>
  <c r="D43" i="5"/>
  <c r="D42" i="5"/>
  <c r="D45" i="5"/>
  <c r="D41" i="5"/>
  <c r="D35" i="5" l="1"/>
  <c r="D34" i="5"/>
  <c r="D29" i="5" l="1"/>
  <c r="D27" i="5"/>
  <c r="D28" i="5"/>
  <c r="D26" i="5"/>
  <c r="D30" i="5"/>
  <c r="D16" i="5"/>
  <c r="D18" i="5"/>
  <c r="D22" i="5"/>
  <c r="D21" i="5"/>
  <c r="D19" i="5"/>
  <c r="D17" i="5"/>
  <c r="D15" i="5"/>
  <c r="D20" i="5"/>
  <c r="D8" i="5"/>
  <c r="D6" i="5"/>
  <c r="D9" i="5"/>
  <c r="D11" i="5"/>
  <c r="D5" i="5"/>
  <c r="D4" i="5"/>
  <c r="D7" i="6"/>
  <c r="D8" i="6"/>
  <c r="D5" i="6"/>
  <c r="D6" i="6"/>
  <c r="D4" i="6"/>
  <c r="D48" i="2" l="1"/>
  <c r="D47" i="2"/>
  <c r="D46" i="2"/>
  <c r="D42" i="2"/>
  <c r="D45" i="2"/>
  <c r="D41" i="2"/>
  <c r="D44" i="2"/>
  <c r="D43" i="2"/>
  <c r="D36" i="2"/>
  <c r="D35" i="2"/>
  <c r="D37" i="2"/>
  <c r="D33" i="2"/>
  <c r="D34" i="2"/>
  <c r="D29" i="2"/>
  <c r="D28" i="2"/>
  <c r="D26" i="2"/>
  <c r="D27" i="2"/>
  <c r="D22" i="2"/>
  <c r="D21" i="2"/>
  <c r="D20" i="2"/>
  <c r="D19" i="2"/>
  <c r="D17" i="2"/>
  <c r="D16" i="2"/>
  <c r="D18" i="2"/>
  <c r="D15" i="2"/>
  <c r="D6" i="2"/>
  <c r="D4" i="2"/>
  <c r="D9" i="2"/>
  <c r="D11" i="2"/>
  <c r="D5" i="2"/>
  <c r="D10" i="2"/>
  <c r="D8" i="2"/>
  <c r="D7" i="2"/>
  <c r="D12" i="7" l="1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</calcChain>
</file>

<file path=xl/sharedStrings.xml><?xml version="1.0" encoding="utf-8"?>
<sst xmlns="http://schemas.openxmlformats.org/spreadsheetml/2006/main" count="634" uniqueCount="231">
  <si>
    <t>Classificação</t>
  </si>
  <si>
    <t>Pontos</t>
  </si>
  <si>
    <t>SM SUB11</t>
  </si>
  <si>
    <t>.</t>
  </si>
  <si>
    <t>Rk52</t>
  </si>
  <si>
    <t>Nome 1</t>
  </si>
  <si>
    <t>Nome 2</t>
  </si>
  <si>
    <t>SF SUB11</t>
  </si>
  <si>
    <t>DM SUB11</t>
  </si>
  <si>
    <t>DF  SUB11</t>
  </si>
  <si>
    <t>DX SUB11</t>
  </si>
  <si>
    <t>SM SUB13</t>
  </si>
  <si>
    <t>SF SUB13</t>
  </si>
  <si>
    <t>DM SUB13</t>
  </si>
  <si>
    <t>DF SUB13</t>
  </si>
  <si>
    <t>DX SUB13</t>
  </si>
  <si>
    <t>SM SUB 15</t>
  </si>
  <si>
    <t>SF  SUB15</t>
  </si>
  <si>
    <t>DM SUB15</t>
  </si>
  <si>
    <t>DF SUB15</t>
  </si>
  <si>
    <t>DX SUB15</t>
  </si>
  <si>
    <t>SM SUB17</t>
  </si>
  <si>
    <t>SF SUB17</t>
  </si>
  <si>
    <t>DM SUB17</t>
  </si>
  <si>
    <t>DF SUB17</t>
  </si>
  <si>
    <t>DX SUB17</t>
  </si>
  <si>
    <t>SM  Sub19</t>
  </si>
  <si>
    <t>SF  Sub19</t>
  </si>
  <si>
    <t>DM  Sub19</t>
  </si>
  <si>
    <t>DF Sub19</t>
  </si>
  <si>
    <t>DX Sub19</t>
  </si>
  <si>
    <t>Felipe Cury (FON)</t>
  </si>
  <si>
    <t>Victor Alves (FON)</t>
  </si>
  <si>
    <t>Igor Ibrahim (FON)</t>
  </si>
  <si>
    <t>DX Principal</t>
  </si>
  <si>
    <t>DF Principal</t>
  </si>
  <si>
    <t>Victor Moretti  (FON )</t>
  </si>
  <si>
    <t>Luiz Martinez (AC_SP) 00015</t>
  </si>
  <si>
    <t>Pedro Abreu (SAC)</t>
  </si>
  <si>
    <t>Jose Bosco Junior (SHC)</t>
  </si>
  <si>
    <t>Filipe Lima (SHC) 00287</t>
  </si>
  <si>
    <t>Pablo Martinez (FON)</t>
  </si>
  <si>
    <t>Patrick Oliveira Borel (MJ)</t>
  </si>
  <si>
    <t>Bruno Paulino de Oliveira (MJ)</t>
  </si>
  <si>
    <t>Augusto  Gonçalves Silva (MJ)</t>
  </si>
  <si>
    <t>Ítalo Hauer Antonácio (SHC)</t>
  </si>
  <si>
    <t>Tiago Paiola (FON)00261</t>
  </si>
  <si>
    <t>Luis Fernando Martin (SHC)</t>
  </si>
  <si>
    <t>DM Principal</t>
  </si>
  <si>
    <t>SF Principal</t>
  </si>
  <si>
    <t>Rony Fernandes (CPB)00496</t>
  </si>
  <si>
    <t>Marcelo Tsuchida (ACE)00142</t>
  </si>
  <si>
    <t>Jefferson Yin (CC)</t>
  </si>
  <si>
    <t>Gustavo Pereira (SEA)</t>
  </si>
  <si>
    <t>José V. Salgado (SHC)</t>
  </si>
  <si>
    <t>Daniel Paiola</t>
  </si>
  <si>
    <t>SM Principal</t>
  </si>
  <si>
    <t>Francielton Farias (JOCA)</t>
  </si>
  <si>
    <t>Ismael N. Silva (JOCA)50001</t>
  </si>
  <si>
    <t>Maria Elizabeth Mendonça Ferreira (É O BAD)</t>
  </si>
  <si>
    <t>I NAC     SÃO PAULO 2017</t>
  </si>
  <si>
    <t>II NAC     TERESINA 2017</t>
  </si>
  <si>
    <t>III NAC     CURITIBA 2017</t>
  </si>
  <si>
    <r>
      <t xml:space="preserve">Breno Dias dos Santos Lima (IATI) - </t>
    </r>
    <r>
      <rPr>
        <sz val="8"/>
        <color rgb="FFFF0000"/>
        <rFont val="Arial"/>
        <family val="2"/>
      </rPr>
      <t>CONF</t>
    </r>
  </si>
  <si>
    <r>
      <t xml:space="preserve">Siziane Aldiclécia de Barros Ferro (IATI) - </t>
    </r>
    <r>
      <rPr>
        <sz val="8"/>
        <color rgb="FFFF0000"/>
        <rFont val="Arial"/>
        <family val="2"/>
      </rPr>
      <t>CONF</t>
    </r>
  </si>
  <si>
    <r>
      <t xml:space="preserve">Thalita Correa Oliveira (FONTE) - </t>
    </r>
    <r>
      <rPr>
        <sz val="8"/>
        <color rgb="FFFF0000"/>
        <rFont val="Arial"/>
        <family val="2"/>
      </rPr>
      <t>CONF</t>
    </r>
  </si>
  <si>
    <r>
      <t xml:space="preserve">Leticia Pinto Andres (AMOB) - </t>
    </r>
    <r>
      <rPr>
        <b/>
        <sz val="8"/>
        <color rgb="FFFF0000"/>
        <rFont val="Arial"/>
        <family val="2"/>
      </rPr>
      <t>CONF</t>
    </r>
  </si>
  <si>
    <r>
      <t xml:space="preserve">Ian Carlos Gomes da Silva (ODIP) - </t>
    </r>
    <r>
      <rPr>
        <b/>
        <sz val="8"/>
        <color rgb="FFFF0000"/>
        <rFont val="Arial"/>
        <family val="2"/>
      </rPr>
      <t>CONF</t>
    </r>
  </si>
  <si>
    <r>
      <t xml:space="preserve">João Kleber Roma Santana (ODIP) - </t>
    </r>
    <r>
      <rPr>
        <b/>
        <sz val="8"/>
        <color rgb="FFFF0000"/>
        <rFont val="Arial"/>
        <family val="2"/>
      </rPr>
      <t>CONF</t>
    </r>
  </si>
  <si>
    <r>
      <t xml:space="preserve">Claudia Michelle Wu Low (SMCC) - </t>
    </r>
    <r>
      <rPr>
        <b/>
        <sz val="8"/>
        <color rgb="FFFF0000"/>
        <rFont val="Arial"/>
        <family val="2"/>
      </rPr>
      <t>CONF</t>
    </r>
  </si>
  <si>
    <r>
      <t xml:space="preserve">Rafael Aurichio (SMCC) - </t>
    </r>
    <r>
      <rPr>
        <b/>
        <sz val="8"/>
        <color rgb="FFFF0000"/>
        <rFont val="Arial"/>
        <family val="2"/>
      </rPr>
      <t>CONF</t>
    </r>
    <r>
      <rPr>
        <sz val="8"/>
        <rFont val="Arial"/>
        <family val="2"/>
      </rPr>
      <t xml:space="preserve"> - </t>
    </r>
  </si>
  <si>
    <r>
      <t xml:space="preserve">Enzo Anzai (ADOAR) - </t>
    </r>
    <r>
      <rPr>
        <b/>
        <sz val="8"/>
        <color rgb="FFFF0000"/>
        <rFont val="Arial"/>
        <family val="2"/>
      </rPr>
      <t>CONF</t>
    </r>
  </si>
  <si>
    <r>
      <t xml:space="preserve">Gabriela Harume de Holanda Ywata (ZARDO) - </t>
    </r>
    <r>
      <rPr>
        <sz val="8"/>
        <color rgb="FFFF0000"/>
        <rFont val="Arial"/>
        <family val="2"/>
      </rPr>
      <t>CONF</t>
    </r>
  </si>
  <si>
    <r>
      <t xml:space="preserve">Ana Julia Naomi de Holanda Ywata (ZARDO) - </t>
    </r>
    <r>
      <rPr>
        <b/>
        <sz val="8"/>
        <color rgb="FFFF0000"/>
        <rFont val="Arial"/>
        <family val="2"/>
      </rPr>
      <t>CONF</t>
    </r>
  </si>
  <si>
    <r>
      <t xml:space="preserve">Gabriela Harume de Holanda Ywata (ZARDO) - </t>
    </r>
    <r>
      <rPr>
        <b/>
        <sz val="8"/>
        <color rgb="FFFF0000"/>
        <rFont val="Arial"/>
        <family val="2"/>
      </rPr>
      <t>CONF</t>
    </r>
  </si>
  <si>
    <r>
      <t xml:space="preserve">Ana Julia Naomi De Holanda Ywata (ZARDO) - </t>
    </r>
    <r>
      <rPr>
        <b/>
        <sz val="8"/>
        <color rgb="FFFF0000"/>
        <rFont val="Arial"/>
        <family val="2"/>
      </rPr>
      <t>CONF</t>
    </r>
  </si>
  <si>
    <r>
      <t xml:space="preserve">Luiz Eduardo Martinez (CAP) - </t>
    </r>
    <r>
      <rPr>
        <b/>
        <sz val="8"/>
        <color rgb="FFFF0000"/>
        <rFont val="Arial"/>
        <family val="2"/>
      </rPr>
      <t>CONF</t>
    </r>
  </si>
  <si>
    <r>
      <t xml:space="preserve">Luiz Eduardo Martinez (CAP) - </t>
    </r>
    <r>
      <rPr>
        <sz val="8"/>
        <color rgb="FFFF0000"/>
        <rFont val="Arial"/>
        <family val="2"/>
      </rPr>
      <t>CONF</t>
    </r>
  </si>
  <si>
    <r>
      <t xml:space="preserve">Lohaynny Vicente (CAP) - </t>
    </r>
    <r>
      <rPr>
        <b/>
        <sz val="8"/>
        <color rgb="FFFF0000"/>
        <rFont val="Arial"/>
        <family val="2"/>
      </rPr>
      <t>CONF</t>
    </r>
  </si>
  <si>
    <r>
      <t xml:space="preserve">Fabiana da Silva (CAP) - </t>
    </r>
    <r>
      <rPr>
        <sz val="8"/>
        <color rgb="FFFF0000"/>
        <rFont val="Arial"/>
        <family val="2"/>
      </rPr>
      <t>CONF</t>
    </r>
  </si>
  <si>
    <r>
      <t xml:space="preserve">Fabiana da Silva (CAP) - </t>
    </r>
    <r>
      <rPr>
        <b/>
        <sz val="8"/>
        <color rgb="FFFF0000"/>
        <rFont val="Arial"/>
        <family val="2"/>
      </rPr>
      <t>CONF</t>
    </r>
  </si>
  <si>
    <r>
      <t xml:space="preserve">Andrezza Ribeiro (CAP) - </t>
    </r>
    <r>
      <rPr>
        <b/>
        <sz val="8"/>
        <color rgb="FFFF0000"/>
        <rFont val="Arial"/>
        <family val="2"/>
      </rPr>
      <t>CONF</t>
    </r>
  </si>
  <si>
    <r>
      <t xml:space="preserve">Vinicius Noda (ITAPETI) - </t>
    </r>
    <r>
      <rPr>
        <b/>
        <sz val="8"/>
        <color rgb="FFFF0000"/>
        <rFont val="Arial"/>
        <family val="2"/>
      </rPr>
      <t>CONF</t>
    </r>
  </si>
  <si>
    <r>
      <t xml:space="preserve">Gabriel Gomes (BUNKA SBC) - </t>
    </r>
    <r>
      <rPr>
        <b/>
        <sz val="8"/>
        <color rgb="FFFF0000"/>
        <rFont val="Arial"/>
        <family val="2"/>
      </rPr>
      <t>CONF</t>
    </r>
  </si>
  <si>
    <r>
      <t xml:space="preserve">Rafael Kimura (BUNKA SBC) - </t>
    </r>
    <r>
      <rPr>
        <b/>
        <sz val="8"/>
        <color rgb="FFFF0000"/>
        <rFont val="Arial"/>
        <family val="2"/>
      </rPr>
      <t>CONF</t>
    </r>
  </si>
  <si>
    <r>
      <t xml:space="preserve">Rafael Kimura (BUNKA SBC) - </t>
    </r>
    <r>
      <rPr>
        <sz val="8"/>
        <color rgb="FFFF0000"/>
        <rFont val="Arial"/>
        <family val="2"/>
      </rPr>
      <t>CONF</t>
    </r>
  </si>
  <si>
    <r>
      <t xml:space="preserve">Marcus Oliani (BUNKA SBC) - </t>
    </r>
    <r>
      <rPr>
        <b/>
        <sz val="8"/>
        <color rgb="FFFF0000"/>
        <rFont val="Arial"/>
        <family val="2"/>
      </rPr>
      <t>CONF</t>
    </r>
  </si>
  <si>
    <r>
      <t xml:space="preserve">Andressa Vitoria Selk Pontes (ACENB) - </t>
    </r>
    <r>
      <rPr>
        <b/>
        <sz val="8"/>
        <color rgb="FFFF0000"/>
        <rFont val="Arial"/>
        <family val="2"/>
      </rPr>
      <t>CONF</t>
    </r>
  </si>
  <si>
    <r>
      <t xml:space="preserve">Andressa Vitoria Selk Pontes (ASSVP) - </t>
    </r>
    <r>
      <rPr>
        <b/>
        <sz val="8"/>
        <color rgb="FFFF0000"/>
        <rFont val="Arial"/>
        <family val="2"/>
      </rPr>
      <t>CONF</t>
    </r>
  </si>
  <si>
    <r>
      <t xml:space="preserve">Estefanny Gonzaga Costa (4ºCMPM) - </t>
    </r>
    <r>
      <rPr>
        <b/>
        <sz val="8"/>
        <color rgb="FFFF0000"/>
        <rFont val="Arial"/>
        <family val="2"/>
      </rPr>
      <t>CONF</t>
    </r>
  </si>
  <si>
    <r>
      <t xml:space="preserve">Alisson de Souza Vasconcellos (ASSVP) - </t>
    </r>
    <r>
      <rPr>
        <b/>
        <sz val="8"/>
        <color rgb="FFFF0000"/>
        <rFont val="Arial"/>
        <family val="2"/>
      </rPr>
      <t>CONF</t>
    </r>
  </si>
  <si>
    <r>
      <t xml:space="preserve">Thais Ferreira Eloi (EMJ) - </t>
    </r>
    <r>
      <rPr>
        <b/>
        <sz val="8"/>
        <color rgb="FFFF0000"/>
        <rFont val="Arial"/>
        <family val="2"/>
      </rPr>
      <t>CONF</t>
    </r>
    <r>
      <rPr>
        <sz val="8"/>
        <rFont val="Arial"/>
        <family val="2"/>
      </rPr>
      <t xml:space="preserve"> </t>
    </r>
  </si>
  <si>
    <r>
      <t xml:space="preserve">Thais Ferreira Eloi (EMJ) - </t>
    </r>
    <r>
      <rPr>
        <b/>
        <sz val="8"/>
        <color rgb="FFFF0000"/>
        <rFont val="Arial"/>
        <family val="2"/>
      </rPr>
      <t>CONF</t>
    </r>
  </si>
  <si>
    <r>
      <t xml:space="preserve">Isabel Cristyne Cunha de Azevedo (FACEX) - </t>
    </r>
    <r>
      <rPr>
        <b/>
        <sz val="8"/>
        <color rgb="FFFF0000"/>
        <rFont val="Arial"/>
        <family val="2"/>
      </rPr>
      <t>CONF</t>
    </r>
  </si>
  <si>
    <r>
      <t xml:space="preserve">Cleyson Nobre dos Santos (MIR) - </t>
    </r>
    <r>
      <rPr>
        <b/>
        <sz val="8"/>
        <color rgb="FFFF0000"/>
        <rFont val="Arial"/>
        <family val="2"/>
      </rPr>
      <t>CONF</t>
    </r>
  </si>
  <si>
    <r>
      <t xml:space="preserve">Thamires Gonçalves de Oliveira (MIR) - </t>
    </r>
    <r>
      <rPr>
        <b/>
        <sz val="8"/>
        <color rgb="FFFF0000"/>
        <rFont val="Arial"/>
        <family val="2"/>
      </rPr>
      <t>CONF</t>
    </r>
  </si>
  <si>
    <r>
      <t xml:space="preserve">Crislane Bittencourt dos Santos (MIR) - </t>
    </r>
    <r>
      <rPr>
        <b/>
        <sz val="8"/>
        <color rgb="FFFF0000"/>
        <rFont val="Arial"/>
        <family val="2"/>
      </rPr>
      <t>CONF</t>
    </r>
  </si>
  <si>
    <r>
      <t xml:space="preserve">Crislane Bittencourt dos Santos (MIR) - </t>
    </r>
    <r>
      <rPr>
        <sz val="8"/>
        <color rgb="FFFF0000"/>
        <rFont val="Arial"/>
        <family val="2"/>
      </rPr>
      <t>CONF</t>
    </r>
  </si>
  <si>
    <r>
      <t xml:space="preserve">Thamires Gonçalves de Oliveira (MIR) - </t>
    </r>
    <r>
      <rPr>
        <sz val="8"/>
        <color rgb="FFFF0000"/>
        <rFont val="Arial"/>
        <family val="2"/>
      </rPr>
      <t>CONF</t>
    </r>
  </si>
  <si>
    <r>
      <t xml:space="preserve">Isak Pinheiro de Souza Batalha (MIR) - </t>
    </r>
    <r>
      <rPr>
        <b/>
        <sz val="8"/>
        <color rgb="FFFF0000"/>
        <rFont val="Arial"/>
        <family val="2"/>
      </rPr>
      <t>CONF</t>
    </r>
  </si>
  <si>
    <r>
      <t xml:space="preserve">Jonathan Silva Barbosa de Faria (MIR) - </t>
    </r>
    <r>
      <rPr>
        <b/>
        <sz val="8"/>
        <color rgb="FFFF0000"/>
        <rFont val="Arial"/>
        <family val="2"/>
      </rPr>
      <t>CONF</t>
    </r>
  </si>
  <si>
    <r>
      <t xml:space="preserve">Kauã Laurentino de Souza (MIR) - </t>
    </r>
    <r>
      <rPr>
        <b/>
        <sz val="8"/>
        <color rgb="FFFF0000"/>
        <rFont val="Arial"/>
        <family val="2"/>
      </rPr>
      <t>CONF</t>
    </r>
  </si>
  <si>
    <r>
      <t xml:space="preserve">Leticia Araujo Ferreira (MIR) - </t>
    </r>
    <r>
      <rPr>
        <b/>
        <sz val="8"/>
        <color rgb="FFFF0000"/>
        <rFont val="Arial"/>
        <family val="2"/>
      </rPr>
      <t>CONF</t>
    </r>
  </si>
  <si>
    <r>
      <t xml:space="preserve">Renan Rosa de Melo (MIR) - </t>
    </r>
    <r>
      <rPr>
        <b/>
        <sz val="8"/>
        <color rgb="FFFF0000"/>
        <rFont val="Arial"/>
        <family val="2"/>
      </rPr>
      <t>CONF</t>
    </r>
  </si>
  <si>
    <r>
      <t xml:space="preserve">Pedro Vinicius Bittencurt dos Santos (MIR) - </t>
    </r>
    <r>
      <rPr>
        <b/>
        <sz val="8"/>
        <color rgb="FFFF0000"/>
        <rFont val="Arial"/>
        <family val="2"/>
      </rPr>
      <t>CONF</t>
    </r>
  </si>
  <si>
    <r>
      <t xml:space="preserve">Vitória Schimitz Velozo (MIR) - </t>
    </r>
    <r>
      <rPr>
        <b/>
        <sz val="8"/>
        <color rgb="FFFF0000"/>
        <rFont val="Arial"/>
        <family val="2"/>
      </rPr>
      <t>CONF</t>
    </r>
  </si>
  <si>
    <r>
      <t xml:space="preserve">Maria Eduarda Mazza de Oliveira (MIR) - </t>
    </r>
    <r>
      <rPr>
        <b/>
        <sz val="8"/>
        <color rgb="FFFF0000"/>
        <rFont val="Arial"/>
        <family val="2"/>
      </rPr>
      <t>CONF</t>
    </r>
  </si>
  <si>
    <r>
      <t xml:space="preserve">Maria Fernanda Santos (MIR) - </t>
    </r>
    <r>
      <rPr>
        <b/>
        <sz val="8"/>
        <color rgb="FFFF0000"/>
        <rFont val="Arial"/>
        <family val="2"/>
      </rPr>
      <t>CONF</t>
    </r>
  </si>
  <si>
    <r>
      <t xml:space="preserve">Maria Eduarda Mazza de Oliveira (MIR)- </t>
    </r>
    <r>
      <rPr>
        <b/>
        <sz val="8"/>
        <color rgb="FFFF0000"/>
        <rFont val="Arial"/>
        <family val="2"/>
      </rPr>
      <t>CONF</t>
    </r>
  </si>
  <si>
    <r>
      <t xml:space="preserve">Deivid Carvalho Marinho da Silva (MIR) - </t>
    </r>
    <r>
      <rPr>
        <b/>
        <sz val="8"/>
        <color rgb="FFFF0000"/>
        <rFont val="Arial"/>
        <family val="2"/>
      </rPr>
      <t>CONF</t>
    </r>
  </si>
  <si>
    <r>
      <t xml:space="preserve">Davi Carvalho Marinho da Silva (MIR) - </t>
    </r>
    <r>
      <rPr>
        <b/>
        <sz val="8"/>
        <color rgb="FFFF0000"/>
        <rFont val="Arial"/>
        <family val="2"/>
      </rPr>
      <t>CONF</t>
    </r>
  </si>
  <si>
    <r>
      <t xml:space="preserve">Karen Bianca Santos de Souza (MIR) - </t>
    </r>
    <r>
      <rPr>
        <b/>
        <sz val="8"/>
        <color rgb="FFFF0000"/>
        <rFont val="Arial"/>
        <family val="2"/>
      </rPr>
      <t>CONF</t>
    </r>
  </si>
  <si>
    <r>
      <t xml:space="preserve">Camille de Oliveira Andrade (MIR) - </t>
    </r>
    <r>
      <rPr>
        <b/>
        <sz val="8"/>
        <color rgb="FFFF0000"/>
        <rFont val="Arial"/>
        <family val="2"/>
      </rPr>
      <t>CONF</t>
    </r>
  </si>
  <si>
    <r>
      <t xml:space="preserve">Karen Bianca Santos De Souza (MIR) - </t>
    </r>
    <r>
      <rPr>
        <b/>
        <sz val="8"/>
        <color rgb="FFFF0000"/>
        <rFont val="Arial"/>
        <family val="2"/>
      </rPr>
      <t>CONF</t>
    </r>
  </si>
  <si>
    <r>
      <t xml:space="preserve">Jonathan Santos de Souza Matias (MIR) - </t>
    </r>
    <r>
      <rPr>
        <b/>
        <sz val="8"/>
        <color rgb="FFFF0000"/>
        <rFont val="Arial"/>
        <family val="2"/>
      </rPr>
      <t>CONF</t>
    </r>
  </si>
  <si>
    <r>
      <t xml:space="preserve">Donnians Lucas Abreu de Oliveira (MIR) - </t>
    </r>
    <r>
      <rPr>
        <b/>
        <sz val="8"/>
        <color rgb="FFFF0000"/>
        <rFont val="Arial"/>
        <family val="2"/>
      </rPr>
      <t>CONF</t>
    </r>
  </si>
  <si>
    <r>
      <t xml:space="preserve">Claudia Macedo Gervasio (MIR)  - </t>
    </r>
    <r>
      <rPr>
        <b/>
        <sz val="8"/>
        <color rgb="FFFF0000"/>
        <rFont val="Arial"/>
        <family val="2"/>
      </rPr>
      <t>CONF</t>
    </r>
  </si>
  <si>
    <r>
      <t xml:space="preserve">Gleicemar Silva Carvalho (MIR) - </t>
    </r>
    <r>
      <rPr>
        <b/>
        <sz val="8"/>
        <color rgb="FFFF0000"/>
        <rFont val="Arial"/>
        <family val="2"/>
      </rPr>
      <t>CONF</t>
    </r>
  </si>
  <si>
    <r>
      <t xml:space="preserve">Donnians Lucas Abreu De Oliveira (MIR) - </t>
    </r>
    <r>
      <rPr>
        <b/>
        <sz val="8"/>
        <color rgb="FFFF0000"/>
        <rFont val="Arial"/>
        <family val="2"/>
      </rPr>
      <t>CONF</t>
    </r>
  </si>
  <si>
    <r>
      <t xml:space="preserve">Jonathan Santos de Souza Mathias (MIR) - </t>
    </r>
    <r>
      <rPr>
        <b/>
        <sz val="8"/>
        <color rgb="FFFF0000"/>
        <rFont val="Arial"/>
        <family val="2"/>
      </rPr>
      <t>CONF</t>
    </r>
  </si>
  <si>
    <r>
      <t xml:space="preserve">Anna Beatriz de Oliveira Vieira (MIR) - </t>
    </r>
    <r>
      <rPr>
        <b/>
        <sz val="8"/>
        <color rgb="FFFF0000"/>
        <rFont val="Arial"/>
        <family val="2"/>
      </rPr>
      <t>CONF</t>
    </r>
  </si>
  <si>
    <r>
      <t xml:space="preserve">Claudia Macedo Gervásio (MIR) - </t>
    </r>
    <r>
      <rPr>
        <b/>
        <sz val="8"/>
        <color rgb="FFFF0000"/>
        <rFont val="Arial"/>
        <family val="2"/>
      </rPr>
      <t>CONF</t>
    </r>
  </si>
  <si>
    <r>
      <t xml:space="preserve">Paula Beatriz Pereira (É O BAD) - </t>
    </r>
    <r>
      <rPr>
        <sz val="8"/>
        <color rgb="FFFF0000"/>
        <rFont val="Arial"/>
        <family val="2"/>
      </rPr>
      <t>CONF</t>
    </r>
  </si>
  <si>
    <r>
      <t xml:space="preserve">Paula Beatriz Pereira (É O BAD) - </t>
    </r>
    <r>
      <rPr>
        <b/>
        <sz val="8"/>
        <color rgb="FFFF0000"/>
        <rFont val="Arial"/>
        <family val="2"/>
      </rPr>
      <t>CONF</t>
    </r>
  </si>
  <si>
    <r>
      <t xml:space="preserve">Bruno Alonso (SPBAD) - </t>
    </r>
    <r>
      <rPr>
        <b/>
        <sz val="8"/>
        <color rgb="FFFF0000"/>
        <rFont val="Arial"/>
        <family val="2"/>
      </rPr>
      <t>CONF</t>
    </r>
  </si>
  <si>
    <r>
      <t xml:space="preserve">Sofia Alonso (ECP) - </t>
    </r>
    <r>
      <rPr>
        <b/>
        <sz val="8"/>
        <color rgb="FFFF0000"/>
        <rFont val="Arial"/>
        <family val="2"/>
      </rPr>
      <t>CONF</t>
    </r>
  </si>
  <si>
    <r>
      <t xml:space="preserve">Francisco Brandão (ECP) - </t>
    </r>
    <r>
      <rPr>
        <b/>
        <sz val="8"/>
        <color rgb="FFFF0000"/>
        <rFont val="Arial"/>
        <family val="2"/>
      </rPr>
      <t>CONF</t>
    </r>
  </si>
  <si>
    <r>
      <t xml:space="preserve">Vinicius Sugiura (ECP) - </t>
    </r>
    <r>
      <rPr>
        <b/>
        <sz val="8"/>
        <color rgb="FFFF0000"/>
        <rFont val="Arial"/>
        <family val="2"/>
      </rPr>
      <t>CONF</t>
    </r>
  </si>
  <si>
    <r>
      <t xml:space="preserve">Mateus Carijo Cutti (ECP) - </t>
    </r>
    <r>
      <rPr>
        <b/>
        <sz val="8"/>
        <color rgb="FFFF0000"/>
        <rFont val="Arial"/>
        <family val="2"/>
      </rPr>
      <t>CONF</t>
    </r>
  </si>
  <si>
    <r>
      <t xml:space="preserve">Vinicius Gori (SBB) - </t>
    </r>
    <r>
      <rPr>
        <b/>
        <sz val="8"/>
        <color rgb="FFFF0000"/>
        <rFont val="Arial"/>
        <family val="2"/>
      </rPr>
      <t>CONF</t>
    </r>
  </si>
  <si>
    <r>
      <t xml:space="preserve">Gabriel Morales (SBB) - </t>
    </r>
    <r>
      <rPr>
        <b/>
        <sz val="8"/>
        <color rgb="FFFF0000"/>
        <rFont val="Arial"/>
        <family val="2"/>
      </rPr>
      <t>CONF</t>
    </r>
  </si>
  <si>
    <r>
      <t xml:space="preserve">Manoela Gori (SBB) - </t>
    </r>
    <r>
      <rPr>
        <b/>
        <sz val="8"/>
        <color rgb="FFFF0000"/>
        <rFont val="Arial"/>
        <family val="2"/>
      </rPr>
      <t>CONF</t>
    </r>
  </si>
  <si>
    <r>
      <t xml:space="preserve">Bruna Firmino (SBB) - </t>
    </r>
    <r>
      <rPr>
        <b/>
        <sz val="8"/>
        <color rgb="FFFF0000"/>
        <rFont val="Arial"/>
        <family val="2"/>
      </rPr>
      <t>CONF</t>
    </r>
  </si>
  <si>
    <r>
      <t xml:space="preserve">Maria Fernanda Oliveira (BARRETO COELHO) - </t>
    </r>
    <r>
      <rPr>
        <b/>
        <sz val="8"/>
        <color rgb="FFFF0000"/>
        <rFont val="Arial"/>
        <family val="2"/>
      </rPr>
      <t>CONF</t>
    </r>
  </si>
  <si>
    <r>
      <t xml:space="preserve">Geisa Oliveira (SBB) - </t>
    </r>
    <r>
      <rPr>
        <b/>
        <sz val="8"/>
        <color rgb="FFFF0000"/>
        <rFont val="Arial"/>
        <family val="2"/>
      </rPr>
      <t>CONF</t>
    </r>
  </si>
  <si>
    <r>
      <t xml:space="preserve">Estefane Ventura (SAC) - </t>
    </r>
    <r>
      <rPr>
        <b/>
        <sz val="8"/>
        <color rgb="FFFF0000"/>
        <rFont val="Arial"/>
        <family val="2"/>
      </rPr>
      <t>CONF</t>
    </r>
  </si>
  <si>
    <r>
      <t xml:space="preserve">Gabriel Cury (FONTE) - </t>
    </r>
    <r>
      <rPr>
        <b/>
        <sz val="8"/>
        <color rgb="FFFF0000"/>
        <rFont val="Arial"/>
        <family val="2"/>
      </rPr>
      <t>CONF</t>
    </r>
  </si>
  <si>
    <r>
      <t xml:space="preserve">Matheus Diniz (FONTE) - </t>
    </r>
    <r>
      <rPr>
        <b/>
        <sz val="8"/>
        <color rgb="FFFF0000"/>
        <rFont val="Arial"/>
        <family val="2"/>
      </rPr>
      <t>CONF</t>
    </r>
  </si>
  <si>
    <r>
      <t xml:space="preserve">Igor Ibrahim (FONTE) - </t>
    </r>
    <r>
      <rPr>
        <b/>
        <sz val="8"/>
        <color rgb="FFFF0000"/>
        <rFont val="Arial"/>
        <family val="2"/>
      </rPr>
      <t>CONF</t>
    </r>
  </si>
  <si>
    <r>
      <t xml:space="preserve">Mariana Pedrol Freitas (FONTE) - </t>
    </r>
    <r>
      <rPr>
        <b/>
        <sz val="8"/>
        <color rgb="FFFF0000"/>
        <rFont val="Arial"/>
        <family val="2"/>
      </rPr>
      <t>CONF</t>
    </r>
  </si>
  <si>
    <r>
      <t xml:space="preserve">Mariana Pedrol de Freitas (FONTE) - </t>
    </r>
    <r>
      <rPr>
        <b/>
        <sz val="8"/>
        <color rgb="FFFF0000"/>
        <rFont val="Arial"/>
        <family val="2"/>
      </rPr>
      <t>CONF</t>
    </r>
  </si>
  <si>
    <r>
      <t xml:space="preserve">Victor Alves (FONTE) - </t>
    </r>
    <r>
      <rPr>
        <b/>
        <sz val="8"/>
        <color rgb="FFFF0000"/>
        <rFont val="Arial"/>
        <family val="2"/>
      </rPr>
      <t>CONF</t>
    </r>
  </si>
  <si>
    <r>
      <t xml:space="preserve">Felippe Cury (FONTE) - </t>
    </r>
    <r>
      <rPr>
        <b/>
        <sz val="8"/>
        <color rgb="FFFF0000"/>
        <rFont val="Arial"/>
        <family val="2"/>
      </rPr>
      <t>CONF</t>
    </r>
  </si>
  <si>
    <r>
      <t xml:space="preserve">Viktor Gvozdar Sais (SHC) - </t>
    </r>
    <r>
      <rPr>
        <b/>
        <sz val="8"/>
        <color rgb="FFFF0000"/>
        <rFont val="Arial"/>
        <family val="2"/>
      </rPr>
      <t>CONF</t>
    </r>
  </si>
  <si>
    <r>
      <t xml:space="preserve">Guilherme Martelli (SHC) - </t>
    </r>
    <r>
      <rPr>
        <b/>
        <sz val="8"/>
        <color rgb="FFFF0000"/>
        <rFont val="Arial"/>
        <family val="2"/>
      </rPr>
      <t>CONF</t>
    </r>
  </si>
  <si>
    <r>
      <t xml:space="preserve">Rafael Cabral (SHC) - </t>
    </r>
    <r>
      <rPr>
        <b/>
        <sz val="8"/>
        <color rgb="FFFF0000"/>
        <rFont val="Arial"/>
        <family val="2"/>
      </rPr>
      <t>CONF</t>
    </r>
  </si>
  <si>
    <r>
      <t xml:space="preserve">Caio Coutinho (SHC) - </t>
    </r>
    <r>
      <rPr>
        <b/>
        <sz val="8"/>
        <color rgb="FFFF0000"/>
        <rFont val="Arial"/>
        <family val="2"/>
      </rPr>
      <t>CONF</t>
    </r>
  </si>
  <si>
    <r>
      <t xml:space="preserve">Arthur da Silva Pomoceno (BBC) - </t>
    </r>
    <r>
      <rPr>
        <b/>
        <sz val="8"/>
        <color rgb="FFFF0000"/>
        <rFont val="Arial"/>
        <family val="2"/>
      </rPr>
      <t>CONF</t>
    </r>
  </si>
  <si>
    <r>
      <t xml:space="preserve">Bianca de Oliveira Lima (BBC) - </t>
    </r>
    <r>
      <rPr>
        <b/>
        <sz val="8"/>
        <color rgb="FFFF0000"/>
        <rFont val="Arial"/>
        <family val="2"/>
      </rPr>
      <t>CONF</t>
    </r>
  </si>
  <si>
    <r>
      <t xml:space="preserve">Felipe Hoeltgebaum Condessa (BBC) - </t>
    </r>
    <r>
      <rPr>
        <b/>
        <sz val="8"/>
        <color rgb="FFFF0000"/>
        <rFont val="Arial"/>
        <family val="2"/>
      </rPr>
      <t>CONF</t>
    </r>
  </si>
  <si>
    <r>
      <t xml:space="preserve">Luiza Beyer Mogk (BBC) - </t>
    </r>
    <r>
      <rPr>
        <b/>
        <sz val="8"/>
        <color rgb="FFFF0000"/>
        <rFont val="Arial"/>
        <family val="2"/>
      </rPr>
      <t>CONF</t>
    </r>
  </si>
  <si>
    <r>
      <t xml:space="preserve">Manoella Klemz Koepsel (BBC) - </t>
    </r>
    <r>
      <rPr>
        <b/>
        <sz val="8"/>
        <color rgb="FFFF0000"/>
        <rFont val="Arial"/>
        <family val="2"/>
      </rPr>
      <t>CONF</t>
    </r>
  </si>
  <si>
    <r>
      <t xml:space="preserve">Matheus Voigt (BBC) - </t>
    </r>
    <r>
      <rPr>
        <b/>
        <sz val="8"/>
        <color rgb="FFFF0000"/>
        <rFont val="Arial"/>
        <family val="2"/>
      </rPr>
      <t>CONF</t>
    </r>
  </si>
  <si>
    <r>
      <t xml:space="preserve">Rodrigo Hoeltgebaum Condessa (BBC) - </t>
    </r>
    <r>
      <rPr>
        <b/>
        <sz val="8"/>
        <color rgb="FFFF0000"/>
        <rFont val="Arial"/>
        <family val="2"/>
      </rPr>
      <t>CONF</t>
    </r>
  </si>
  <si>
    <r>
      <t xml:space="preserve">Lucas Constant da Silva (BADPOA) - </t>
    </r>
    <r>
      <rPr>
        <b/>
        <sz val="8"/>
        <color rgb="FFFF0000"/>
        <rFont val="Arial"/>
        <family val="2"/>
      </rPr>
      <t>CONF</t>
    </r>
  </si>
  <si>
    <r>
      <t xml:space="preserve">João Victor Matos de Xavier (CEB PARAÍBA) - </t>
    </r>
    <r>
      <rPr>
        <b/>
        <sz val="8"/>
        <color rgb="FFFF0000"/>
        <rFont val="Arial"/>
        <family val="2"/>
      </rPr>
      <t>CONF</t>
    </r>
  </si>
  <si>
    <r>
      <t xml:space="preserve">Eduarda Dias Prates (CEB PARAÍBA) - </t>
    </r>
    <r>
      <rPr>
        <b/>
        <sz val="8"/>
        <color rgb="FFFF0000"/>
        <rFont val="Arial"/>
        <family val="2"/>
      </rPr>
      <t>CONF</t>
    </r>
  </si>
  <si>
    <r>
      <t xml:space="preserve">Giovana Camilo Santos (CEB PARAÍBA) - </t>
    </r>
    <r>
      <rPr>
        <b/>
        <sz val="8"/>
        <color rgb="FFFF0000"/>
        <rFont val="Arial"/>
        <family val="2"/>
      </rPr>
      <t>CONF</t>
    </r>
  </si>
  <si>
    <r>
      <t xml:space="preserve">Rodolfo Augusto Salles de Almeida (BME) - </t>
    </r>
    <r>
      <rPr>
        <b/>
        <sz val="8"/>
        <color rgb="FFFF0000"/>
        <rFont val="Arial"/>
        <family val="2"/>
      </rPr>
      <t>CONF</t>
    </r>
  </si>
  <si>
    <r>
      <t xml:space="preserve">Thayse da Silva Cruz Salles Almeida (BME) - </t>
    </r>
    <r>
      <rPr>
        <b/>
        <sz val="8"/>
        <color rgb="FFFF0000"/>
        <rFont val="Arial"/>
        <family val="2"/>
      </rPr>
      <t>CONF</t>
    </r>
  </si>
  <si>
    <r>
      <t xml:space="preserve">Ana Julia Machado (BME) - </t>
    </r>
    <r>
      <rPr>
        <b/>
        <sz val="8"/>
        <color rgb="FFFF0000"/>
        <rFont val="Arial"/>
        <family val="2"/>
      </rPr>
      <t>CONF</t>
    </r>
  </si>
  <si>
    <r>
      <t xml:space="preserve">Gustavo Henrique Machado (BME) - </t>
    </r>
    <r>
      <rPr>
        <b/>
        <sz val="8"/>
        <color rgb="FFFF0000"/>
        <rFont val="Arial"/>
        <family val="2"/>
      </rPr>
      <t>CONF</t>
    </r>
  </si>
  <si>
    <r>
      <t xml:space="preserve">Ricardo Barrim Chandoha (BME) - </t>
    </r>
    <r>
      <rPr>
        <b/>
        <sz val="8"/>
        <color rgb="FFFF0000"/>
        <rFont val="Arial"/>
        <family val="2"/>
      </rPr>
      <t>CONF</t>
    </r>
  </si>
  <si>
    <r>
      <t xml:space="preserve">Facundo Ayala (BME) - </t>
    </r>
    <r>
      <rPr>
        <b/>
        <sz val="8"/>
        <color rgb="FFFF0000"/>
        <rFont val="Arial"/>
        <family val="2"/>
      </rPr>
      <t>CONF</t>
    </r>
  </si>
  <si>
    <r>
      <t xml:space="preserve">Lucas Gilinski da Cunha (BME) - </t>
    </r>
    <r>
      <rPr>
        <b/>
        <sz val="8"/>
        <color rgb="FFFF0000"/>
        <rFont val="Arial"/>
        <family val="2"/>
      </rPr>
      <t>CONF</t>
    </r>
  </si>
  <si>
    <r>
      <t xml:space="preserve">Felipe Roberto Mendes Ribeiro (É O BAD) - </t>
    </r>
    <r>
      <rPr>
        <b/>
        <sz val="8"/>
        <color rgb="FFFF0000"/>
        <rFont val="Arial"/>
        <family val="2"/>
      </rPr>
      <t>CONF</t>
    </r>
  </si>
  <si>
    <r>
      <t xml:space="preserve">Bruna Barrim Chandoha (BME) - </t>
    </r>
    <r>
      <rPr>
        <b/>
        <sz val="8"/>
        <color rgb="FFFF0000"/>
        <rFont val="Arial"/>
        <family val="2"/>
      </rPr>
      <t>CONF</t>
    </r>
  </si>
  <si>
    <r>
      <t xml:space="preserve">Andrielly Luana Ferreira (ZARDO) - </t>
    </r>
    <r>
      <rPr>
        <b/>
        <sz val="8"/>
        <color rgb="FFFF0000"/>
        <rFont val="Arial"/>
        <family val="2"/>
      </rPr>
      <t>CONF</t>
    </r>
  </si>
  <si>
    <r>
      <t xml:space="preserve">Paloma da Silva (SANK) - </t>
    </r>
    <r>
      <rPr>
        <b/>
        <sz val="8"/>
        <color rgb="FFFF0000"/>
        <rFont val="Arial"/>
        <family val="2"/>
      </rPr>
      <t>CONF</t>
    </r>
  </si>
  <si>
    <r>
      <t xml:space="preserve">Marta Lopes (SANK) - </t>
    </r>
    <r>
      <rPr>
        <b/>
        <sz val="8"/>
        <color rgb="FFFF0000"/>
        <rFont val="Arial"/>
        <family val="2"/>
      </rPr>
      <t>CONF</t>
    </r>
  </si>
  <si>
    <r>
      <t xml:space="preserve">Munnyk de Laia (SANK) - </t>
    </r>
    <r>
      <rPr>
        <b/>
        <sz val="8"/>
        <color rgb="FFFF0000"/>
        <rFont val="Arial"/>
        <family val="2"/>
      </rPr>
      <t>CONF</t>
    </r>
  </si>
  <si>
    <r>
      <t xml:space="preserve">Luanna Capuli (SANKALP) - </t>
    </r>
    <r>
      <rPr>
        <b/>
        <sz val="8"/>
        <color rgb="FFFF0000"/>
        <rFont val="Arial"/>
        <family val="2"/>
      </rPr>
      <t>CONF</t>
    </r>
  </si>
  <si>
    <r>
      <t xml:space="preserve">Eloa Souza (SANK) - </t>
    </r>
    <r>
      <rPr>
        <b/>
        <sz val="8"/>
        <color rgb="FFFF0000"/>
        <rFont val="Arial"/>
        <family val="2"/>
      </rPr>
      <t>CONF</t>
    </r>
  </si>
  <si>
    <r>
      <t xml:space="preserve">Luanna Capuli (SANK) - </t>
    </r>
    <r>
      <rPr>
        <b/>
        <sz val="8"/>
        <color rgb="FFFF0000"/>
        <rFont val="Arial"/>
        <family val="2"/>
      </rPr>
      <t>CONF</t>
    </r>
  </si>
  <si>
    <r>
      <t xml:space="preserve">Roberto Toshio Prado Inafuco (SMCC) - </t>
    </r>
    <r>
      <rPr>
        <b/>
        <sz val="8"/>
        <color rgb="FFFF0000"/>
        <rFont val="Arial"/>
        <family val="2"/>
      </rPr>
      <t>CONF</t>
    </r>
  </si>
  <si>
    <r>
      <t xml:space="preserve">Maria Fernanda Furtado de Souza (SMCC) - </t>
    </r>
    <r>
      <rPr>
        <b/>
        <sz val="8"/>
        <color rgb="FFFF0000"/>
        <rFont val="Arial"/>
        <family val="2"/>
      </rPr>
      <t>CONF</t>
    </r>
  </si>
  <si>
    <r>
      <t xml:space="preserve">Marina Sofia Alvares Cardoso Alves (SMCC) - </t>
    </r>
    <r>
      <rPr>
        <b/>
        <sz val="8"/>
        <color rgb="FFFF0000"/>
        <rFont val="Arial"/>
        <family val="2"/>
      </rPr>
      <t>CONF</t>
    </r>
  </si>
  <si>
    <r>
      <t xml:space="preserve">Lucas Macanhã Rodrigues (SMCC) - </t>
    </r>
    <r>
      <rPr>
        <b/>
        <sz val="8"/>
        <color rgb="FFFF0000"/>
        <rFont val="Arial"/>
        <family val="2"/>
      </rPr>
      <t>CONF</t>
    </r>
  </si>
  <si>
    <r>
      <t xml:space="preserve">Leticia Costa Camargo (SMCC) - </t>
    </r>
    <r>
      <rPr>
        <b/>
        <sz val="8"/>
        <color rgb="FFFF0000"/>
        <rFont val="Arial"/>
        <family val="2"/>
      </rPr>
      <t>CONF</t>
    </r>
  </si>
  <si>
    <r>
      <t xml:space="preserve">Luana Rosa de Lima Almeida (SMCC) - </t>
    </r>
    <r>
      <rPr>
        <b/>
        <sz val="8"/>
        <color rgb="FFFF0000"/>
        <rFont val="Arial"/>
        <family val="2"/>
      </rPr>
      <t>CONF</t>
    </r>
  </si>
  <si>
    <r>
      <t xml:space="preserve">Luana Rosa de Lima Almeida (SMCC)  - </t>
    </r>
    <r>
      <rPr>
        <b/>
        <sz val="8"/>
        <color rgb="FFFF0000"/>
        <rFont val="Arial"/>
        <family val="2"/>
      </rPr>
      <t>CONF</t>
    </r>
  </si>
  <si>
    <r>
      <t xml:space="preserve">Renan Rocha Kruk (SMCC) - </t>
    </r>
    <r>
      <rPr>
        <b/>
        <sz val="8"/>
        <color rgb="FFFF0000"/>
        <rFont val="Arial"/>
        <family val="2"/>
      </rPr>
      <t>CONF</t>
    </r>
  </si>
  <si>
    <r>
      <t xml:space="preserve">Rafael Eliezer Dantas Botelho (SMCC) - </t>
    </r>
    <r>
      <rPr>
        <b/>
        <sz val="8"/>
        <color rgb="FFFF0000"/>
        <rFont val="Arial"/>
        <family val="2"/>
      </rPr>
      <t>CONF</t>
    </r>
  </si>
  <si>
    <r>
      <t xml:space="preserve">Gabriel Resler Casara (CEB MURIALDO) - </t>
    </r>
    <r>
      <rPr>
        <b/>
        <sz val="8"/>
        <color rgb="FFFF0000"/>
        <rFont val="Arial"/>
        <family val="2"/>
      </rPr>
      <t>CONF</t>
    </r>
  </si>
  <si>
    <r>
      <t xml:space="preserve">Agata Boneti Leithardt (CEB MURIALDO) - </t>
    </r>
    <r>
      <rPr>
        <b/>
        <sz val="8"/>
        <color rgb="FFFF0000"/>
        <rFont val="Arial"/>
        <family val="2"/>
      </rPr>
      <t>CONF</t>
    </r>
  </si>
  <si>
    <r>
      <t xml:space="preserve">Livia Mondin de Aguiar (CEB MURIALDO) - </t>
    </r>
    <r>
      <rPr>
        <b/>
        <sz val="8"/>
        <color rgb="FFFF0000"/>
        <rFont val="Arial"/>
        <family val="2"/>
      </rPr>
      <t>CONF</t>
    </r>
  </si>
  <si>
    <r>
      <t xml:space="preserve">Nicolas Gecchelin Santini (CEB MURIALDO) - </t>
    </r>
    <r>
      <rPr>
        <b/>
        <sz val="8"/>
        <color rgb="FFFF0000"/>
        <rFont val="Arial"/>
        <family val="2"/>
      </rPr>
      <t>CONF</t>
    </r>
  </si>
  <si>
    <r>
      <t xml:space="preserve">Ana Carolina Sartori Schafer (CEB MURIALDO) - </t>
    </r>
    <r>
      <rPr>
        <b/>
        <sz val="8"/>
        <color rgb="FFFF0000"/>
        <rFont val="Arial"/>
        <family val="2"/>
      </rPr>
      <t>CONF</t>
    </r>
  </si>
  <si>
    <r>
      <t xml:space="preserve">Pietro Eduardo Gubert Michelon (CEB MURIALDO) - </t>
    </r>
    <r>
      <rPr>
        <b/>
        <sz val="8"/>
        <color rgb="FFFF0000"/>
        <rFont val="Arial"/>
        <family val="2"/>
      </rPr>
      <t>CONF</t>
    </r>
  </si>
  <si>
    <r>
      <t xml:space="preserve">Arthur Casagrande Bortolini (CEB MURIALDO) - </t>
    </r>
    <r>
      <rPr>
        <b/>
        <sz val="8"/>
        <color rgb="FFFF0000"/>
        <rFont val="Arial"/>
        <family val="2"/>
      </rPr>
      <t>CONF</t>
    </r>
  </si>
  <si>
    <r>
      <t xml:space="preserve">Isadora Serafini de Campos (CEB MURIALDO) - </t>
    </r>
    <r>
      <rPr>
        <b/>
        <sz val="8"/>
        <color rgb="FFFF0000"/>
        <rFont val="Arial"/>
        <family val="2"/>
      </rPr>
      <t>CONF</t>
    </r>
  </si>
  <si>
    <r>
      <t xml:space="preserve">Luiz Mai Chen (É O BAD) - </t>
    </r>
    <r>
      <rPr>
        <b/>
        <sz val="8"/>
        <color rgb="FFFF0000"/>
        <rFont val="Arial"/>
        <family val="2"/>
      </rPr>
      <t>CONF</t>
    </r>
  </si>
  <si>
    <r>
      <t xml:space="preserve">Bruno Gabriel Silva Candido (ASBAGDI) - </t>
    </r>
    <r>
      <rPr>
        <b/>
        <sz val="8"/>
        <color rgb="FFFF0000"/>
        <rFont val="Arial"/>
        <family val="2"/>
      </rPr>
      <t>CONF</t>
    </r>
  </si>
  <si>
    <r>
      <t xml:space="preserve">Kaio Vinicius Pereira de Oliveira (ASBAGDI) - </t>
    </r>
    <r>
      <rPr>
        <b/>
        <sz val="8"/>
        <color rgb="FFFF0000"/>
        <rFont val="Arial"/>
        <family val="2"/>
      </rPr>
      <t>CONF</t>
    </r>
  </si>
  <si>
    <r>
      <t xml:space="preserve">Maria Isabele Sousa Beserra (ASBAGDI) - </t>
    </r>
    <r>
      <rPr>
        <b/>
        <sz val="8"/>
        <color rgb="FFFF0000"/>
        <rFont val="Arial"/>
        <family val="2"/>
      </rPr>
      <t>CONF</t>
    </r>
  </si>
  <si>
    <r>
      <t xml:space="preserve">Yvna Silva da Costa Vieira (ASBAGDI) - </t>
    </r>
    <r>
      <rPr>
        <b/>
        <sz val="8"/>
        <color rgb="FFFF0000"/>
        <rFont val="Arial"/>
        <family val="2"/>
      </rPr>
      <t>CONF</t>
    </r>
  </si>
  <si>
    <r>
      <t>Luiz Mai Chen (É O BAD) -</t>
    </r>
    <r>
      <rPr>
        <b/>
        <sz val="8"/>
        <color rgb="FFFF0000"/>
        <rFont val="Arial"/>
        <family val="2"/>
      </rPr>
      <t xml:space="preserve"> CONF</t>
    </r>
  </si>
  <si>
    <r>
      <t xml:space="preserve">Kaio Vinicius Pereira de Oliveira (ASBAGDI) -  </t>
    </r>
    <r>
      <rPr>
        <b/>
        <sz val="8"/>
        <color rgb="FFFF0000"/>
        <rFont val="Arial"/>
        <family val="2"/>
      </rPr>
      <t>CONF</t>
    </r>
  </si>
  <si>
    <r>
      <t xml:space="preserve">Sunamita C. Rodrigues de Sousa Val (ASBAGDI) </t>
    </r>
    <r>
      <rPr>
        <b/>
        <sz val="8"/>
        <color rgb="FFFF0000"/>
        <rFont val="Arial"/>
        <family val="2"/>
      </rPr>
      <t>CONF</t>
    </r>
  </si>
  <si>
    <r>
      <t xml:space="preserve">Luiz Mai Chen (É O BAD) </t>
    </r>
    <r>
      <rPr>
        <b/>
        <sz val="8"/>
        <color rgb="FFFF0000"/>
        <rFont val="Arial"/>
        <family val="2"/>
      </rPr>
      <t>- CONF</t>
    </r>
  </si>
  <si>
    <r>
      <t>Maria Isabele Sousa Beserra (ASBAGDI) -</t>
    </r>
    <r>
      <rPr>
        <b/>
        <sz val="8"/>
        <color rgb="FFFF0000"/>
        <rFont val="Arial"/>
        <family val="2"/>
      </rPr>
      <t xml:space="preserve"> CONF</t>
    </r>
  </si>
  <si>
    <t>PROCURANDO PARCEIRO</t>
  </si>
  <si>
    <r>
      <t xml:space="preserve">Stanley Melo de Sousa Junior (ASBAGDI) - </t>
    </r>
    <r>
      <rPr>
        <b/>
        <sz val="8"/>
        <color rgb="FFFF0000"/>
        <rFont val="Arial"/>
        <family val="2"/>
      </rPr>
      <t>CONF</t>
    </r>
  </si>
  <si>
    <r>
      <t xml:space="preserve">Keverson Marcelo Soares Fernandes (ASBAGDI) - </t>
    </r>
    <r>
      <rPr>
        <b/>
        <sz val="8"/>
        <color rgb="FFFF0000"/>
        <rFont val="Arial"/>
        <family val="2"/>
      </rPr>
      <t>CONF</t>
    </r>
  </si>
  <si>
    <r>
      <t>Lohana Pereira Alves Cavalcante (ASBAGDI) -</t>
    </r>
    <r>
      <rPr>
        <b/>
        <sz val="8"/>
        <color rgb="FFFF0000"/>
        <rFont val="Arial"/>
        <family val="2"/>
      </rPr>
      <t xml:space="preserve"> CONF</t>
    </r>
  </si>
  <si>
    <r>
      <t xml:space="preserve">Maria Luiza Anjos Silva (ASBAGDI) - </t>
    </r>
    <r>
      <rPr>
        <b/>
        <sz val="8"/>
        <color rgb="FFFF0000"/>
        <rFont val="Arial"/>
        <family val="2"/>
      </rPr>
      <t>CONF</t>
    </r>
  </si>
  <si>
    <r>
      <t xml:space="preserve">Maria Vitoria Oliveira de Moura (ASBAGDI)  - </t>
    </r>
    <r>
      <rPr>
        <b/>
        <sz val="8"/>
        <color rgb="FFFF0000"/>
        <rFont val="Arial"/>
        <family val="2"/>
      </rPr>
      <t>CONF</t>
    </r>
  </si>
  <si>
    <r>
      <t xml:space="preserve">Victor Levi Sousa Beserra (ASBAGDI) - </t>
    </r>
    <r>
      <rPr>
        <b/>
        <sz val="8"/>
        <color rgb="FFFF0000"/>
        <rFont val="Arial"/>
        <family val="2"/>
      </rPr>
      <t>CONF</t>
    </r>
  </si>
  <si>
    <r>
      <t xml:space="preserve">Joanes Francisco Oliveira de Morais (ASBAGDI) - </t>
    </r>
    <r>
      <rPr>
        <b/>
        <sz val="8"/>
        <color rgb="FFFF0000"/>
        <rFont val="Arial"/>
        <family val="2"/>
      </rPr>
      <t>CONF</t>
    </r>
  </si>
  <si>
    <r>
      <t xml:space="preserve">Maria Vitoria Oliveira de Moura (ASBAGDI) - </t>
    </r>
    <r>
      <rPr>
        <b/>
        <sz val="8"/>
        <color rgb="FFFF0000"/>
        <rFont val="Arial"/>
        <family val="2"/>
      </rPr>
      <t>CONF</t>
    </r>
  </si>
  <si>
    <r>
      <t xml:space="preserve">Lohana Pereira Alves Cavalcante (ASBAGDI) - </t>
    </r>
    <r>
      <rPr>
        <b/>
        <sz val="8"/>
        <color rgb="FFFF0000"/>
        <rFont val="Arial"/>
        <family val="2"/>
      </rPr>
      <t>CONF</t>
    </r>
  </si>
  <si>
    <r>
      <t>Ana Julia Pereira de Sousa Cruz (ASBAGDI) -</t>
    </r>
    <r>
      <rPr>
        <b/>
        <sz val="8"/>
        <color rgb="FFFF0000"/>
        <rFont val="Arial"/>
        <family val="2"/>
      </rPr>
      <t xml:space="preserve"> CONF</t>
    </r>
  </si>
  <si>
    <r>
      <t xml:space="preserve">Maria Luiza Anjos Silva (ASBAGDI)  - </t>
    </r>
    <r>
      <rPr>
        <b/>
        <sz val="8"/>
        <color rgb="FFFF0000"/>
        <rFont val="Arial"/>
        <family val="2"/>
      </rPr>
      <t>CONF</t>
    </r>
  </si>
  <si>
    <r>
      <t>Victor Levi Sousa Beserra (ASBAGDI) -</t>
    </r>
    <r>
      <rPr>
        <b/>
        <sz val="8"/>
        <color rgb="FFFF0000"/>
        <rFont val="Arial"/>
        <family val="2"/>
      </rPr>
      <t xml:space="preserve"> CONF</t>
    </r>
  </si>
  <si>
    <r>
      <t xml:space="preserve">Maria Vitória Oliveira de Moura (ASBAGDI) - </t>
    </r>
    <r>
      <rPr>
        <b/>
        <sz val="8"/>
        <color rgb="FFFF0000"/>
        <rFont val="Arial"/>
        <family val="2"/>
      </rPr>
      <t>CONF</t>
    </r>
  </si>
  <si>
    <r>
      <t xml:space="preserve">Fernando da Costa Vieira Junior (ASBAGDI) - </t>
    </r>
    <r>
      <rPr>
        <b/>
        <sz val="8"/>
        <color rgb="FFFF0000"/>
        <rFont val="Arial"/>
        <family val="2"/>
      </rPr>
      <t>CONF</t>
    </r>
  </si>
  <si>
    <r>
      <t xml:space="preserve">Paulo Teodoro Feitosa Alves Vieira (ASBAGDI) - </t>
    </r>
    <r>
      <rPr>
        <b/>
        <sz val="8"/>
        <color rgb="FFFF0000"/>
        <rFont val="Arial"/>
        <family val="2"/>
      </rPr>
      <t>CONF</t>
    </r>
  </si>
  <si>
    <r>
      <t xml:space="preserve">Maria Emanuelle Ferreira da Rocha (ASBAGDI) - </t>
    </r>
    <r>
      <rPr>
        <b/>
        <sz val="8"/>
        <color rgb="FFFF0000"/>
        <rFont val="Arial"/>
        <family val="2"/>
      </rPr>
      <t>CONF</t>
    </r>
  </si>
  <si>
    <r>
      <t xml:space="preserve">Isabelle Cristine Rodrigues de Oliveira (ASBAGDI) - </t>
    </r>
    <r>
      <rPr>
        <b/>
        <sz val="8"/>
        <color rgb="FFFF0000"/>
        <rFont val="Arial"/>
        <family val="2"/>
      </rPr>
      <t>CONF</t>
    </r>
  </si>
  <si>
    <r>
      <t xml:space="preserve">Welton Juvenal Menezes(É O BAD) - </t>
    </r>
    <r>
      <rPr>
        <b/>
        <sz val="8"/>
        <color rgb="FFFF0000"/>
        <rFont val="Arial"/>
        <family val="2"/>
      </rPr>
      <t>CONF</t>
    </r>
  </si>
  <si>
    <r>
      <t>Maria Elizabeth Mendonça Ferreira (É O BAD) -</t>
    </r>
    <r>
      <rPr>
        <b/>
        <sz val="8"/>
        <color rgb="FFFF0000"/>
        <rFont val="Arial"/>
        <family val="2"/>
      </rPr>
      <t xml:space="preserve"> CONF</t>
    </r>
  </si>
  <si>
    <r>
      <t xml:space="preserve">Welton Juvenal Menezes (É O BAD) - </t>
    </r>
    <r>
      <rPr>
        <b/>
        <sz val="8"/>
        <color rgb="FFFF0000"/>
        <rFont val="Arial"/>
        <family val="2"/>
      </rPr>
      <t>CONF</t>
    </r>
  </si>
  <si>
    <r>
      <t>Marcos Victor Silva Sales (ASBAGDI) -</t>
    </r>
    <r>
      <rPr>
        <b/>
        <sz val="8"/>
        <color rgb="FFFF0000"/>
        <rFont val="Arial"/>
        <family val="2"/>
      </rPr>
      <t xml:space="preserve"> CONF</t>
    </r>
  </si>
  <si>
    <r>
      <t xml:space="preserve">Yago Irlon Silva da Macena (ASBAGDI) - </t>
    </r>
    <r>
      <rPr>
        <b/>
        <sz val="8"/>
        <color rgb="FFFF0000"/>
        <rFont val="Arial"/>
        <family val="2"/>
      </rPr>
      <t>CONF</t>
    </r>
  </si>
  <si>
    <r>
      <t xml:space="preserve">Maria Elizabeth Mendonça Ferreira (É O BAD) - </t>
    </r>
    <r>
      <rPr>
        <b/>
        <sz val="8"/>
        <color rgb="FFFF0000"/>
        <rFont val="Arial"/>
        <family val="2"/>
      </rPr>
      <t>CONF</t>
    </r>
  </si>
  <si>
    <r>
      <t>Eloa Souza (SANK) -</t>
    </r>
    <r>
      <rPr>
        <b/>
        <sz val="8"/>
        <color rgb="FFFF0000"/>
        <rFont val="Arial"/>
        <family val="2"/>
      </rPr>
      <t xml:space="preserve"> CONF</t>
    </r>
  </si>
  <si>
    <r>
      <t xml:space="preserve">Jonatas da Silva Carvalho (ASBAGDI) - </t>
    </r>
    <r>
      <rPr>
        <b/>
        <sz val="8"/>
        <color rgb="FFFF0000"/>
        <rFont val="Arial"/>
        <family val="2"/>
      </rPr>
      <t>CONF</t>
    </r>
  </si>
  <si>
    <r>
      <t xml:space="preserve">Monaliza Bezerra Feitosa (ASBAGDI) - </t>
    </r>
    <r>
      <rPr>
        <b/>
        <sz val="8"/>
        <color rgb="FFFF0000"/>
        <rFont val="Arial"/>
        <family val="2"/>
      </rPr>
      <t>CONF</t>
    </r>
  </si>
  <si>
    <r>
      <t xml:space="preserve">Lorena da Silva Costa Vieira (ASBAGDI) - </t>
    </r>
    <r>
      <rPr>
        <b/>
        <sz val="8"/>
        <color rgb="FFFF0000"/>
        <rFont val="Arial"/>
        <family val="2"/>
      </rPr>
      <t>CONF</t>
    </r>
  </si>
  <si>
    <r>
      <t xml:space="preserve">Ericka Gabriella Gomes Sousa (ASBAGDI) - </t>
    </r>
    <r>
      <rPr>
        <b/>
        <sz val="8"/>
        <color rgb="FFFF0000"/>
        <rFont val="Arial"/>
        <family val="2"/>
      </rPr>
      <t>CONF</t>
    </r>
  </si>
  <si>
    <r>
      <t>Lorena da Silva Costa Vieira (ASBAGDI) -</t>
    </r>
    <r>
      <rPr>
        <b/>
        <sz val="8"/>
        <color rgb="FFFF0000"/>
        <rFont val="Arial"/>
        <family val="2"/>
      </rPr>
      <t xml:space="preserve"> CONF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</si>
</sst>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2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7EDB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4" fillId="0" borderId="2" xfId="0" applyFont="1" applyBorder="1" applyAlignment="1"/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14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justify"/>
    </xf>
    <xf numFmtId="0" fontId="6" fillId="0" borderId="5" xfId="0" applyFont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/>
    </xf>
    <xf numFmtId="0" fontId="8" fillId="0" borderId="0" xfId="0" applyFont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/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/>
    <xf numFmtId="0" fontId="7" fillId="3" borderId="2" xfId="0" applyFont="1" applyFill="1" applyBorder="1" applyAlignment="1">
      <alignment wrapText="1"/>
    </xf>
    <xf numFmtId="0" fontId="1" fillId="3" borderId="7" xfId="0" applyFont="1" applyFill="1" applyBorder="1"/>
    <xf numFmtId="0" fontId="1" fillId="3" borderId="2" xfId="0" applyFont="1" applyFill="1" applyBorder="1" applyAlignment="1">
      <alignment horizontal="left" vertical="center"/>
    </xf>
    <xf numFmtId="0" fontId="8" fillId="0" borderId="0" xfId="0" applyFont="1" applyFill="1"/>
    <xf numFmtId="0" fontId="8" fillId="0" borderId="12" xfId="0" applyFont="1" applyFill="1" applyBorder="1" applyAlignment="1">
      <alignment horizontal="center"/>
    </xf>
    <xf numFmtId="0" fontId="1" fillId="3" borderId="8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3" borderId="11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0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left"/>
    </xf>
    <xf numFmtId="0" fontId="1" fillId="3" borderId="10" xfId="0" applyFont="1" applyFill="1" applyBorder="1"/>
    <xf numFmtId="0" fontId="7" fillId="3" borderId="2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7EDBC"/>
      <color rgb="FF0070C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B1" workbookViewId="0">
      <selection activeCell="E35" sqref="E35"/>
    </sheetView>
  </sheetViews>
  <sheetFormatPr defaultRowHeight="12.75" x14ac:dyDescent="0.2"/>
  <cols>
    <col min="1" max="1" width="9.140625" hidden="1" customWidth="1"/>
    <col min="2" max="2" width="9.140625" customWidth="1"/>
    <col min="5" max="5" width="40.85546875" bestFit="1" customWidth="1"/>
    <col min="6" max="6" width="41.85546875" bestFit="1" customWidth="1"/>
    <col min="7" max="9" width="8.7109375" bestFit="1" customWidth="1"/>
  </cols>
  <sheetData>
    <row r="1" spans="1:15" ht="58.5" customHeight="1" thickBot="1" x14ac:dyDescent="0.35">
      <c r="C1" s="1" t="s">
        <v>0</v>
      </c>
      <c r="D1" s="2" t="s">
        <v>1</v>
      </c>
      <c r="E1" s="20" t="s">
        <v>56</v>
      </c>
      <c r="F1" s="18" t="s">
        <v>3</v>
      </c>
      <c r="G1" s="22" t="s">
        <v>60</v>
      </c>
      <c r="H1" s="22" t="s">
        <v>61</v>
      </c>
      <c r="I1" s="22" t="s">
        <v>62</v>
      </c>
    </row>
    <row r="2" spans="1:15" x14ac:dyDescent="0.2">
      <c r="C2" s="4"/>
      <c r="D2" s="4"/>
      <c r="E2" s="5"/>
      <c r="F2" s="5"/>
      <c r="G2" s="7"/>
      <c r="H2" s="7"/>
      <c r="I2" s="7"/>
    </row>
    <row r="3" spans="1:15" x14ac:dyDescent="0.2">
      <c r="C3" s="6" t="s">
        <v>4</v>
      </c>
      <c r="D3" s="7" t="s">
        <v>4</v>
      </c>
      <c r="E3" s="8" t="s">
        <v>5</v>
      </c>
      <c r="F3" s="8" t="s">
        <v>6</v>
      </c>
      <c r="G3" s="21">
        <v>42800</v>
      </c>
      <c r="H3" s="21">
        <v>42919</v>
      </c>
      <c r="I3" s="21">
        <v>43024</v>
      </c>
    </row>
    <row r="4" spans="1:15" x14ac:dyDescent="0.2">
      <c r="A4">
        <v>1</v>
      </c>
      <c r="C4" s="34">
        <v>1</v>
      </c>
      <c r="D4" s="34">
        <f t="shared" ref="D4:D11" si="0">SUM(G4:I4)</f>
        <v>4320</v>
      </c>
      <c r="E4" s="35" t="s">
        <v>147</v>
      </c>
      <c r="F4" s="35"/>
      <c r="G4" s="34">
        <v>1120</v>
      </c>
      <c r="H4" s="34">
        <v>1600</v>
      </c>
      <c r="I4" s="34">
        <v>1600</v>
      </c>
      <c r="J4" s="51"/>
      <c r="K4" s="50"/>
      <c r="L4" s="50"/>
      <c r="M4" s="50"/>
      <c r="N4" s="50"/>
      <c r="O4" s="50"/>
    </row>
    <row r="5" spans="1:15" x14ac:dyDescent="0.2">
      <c r="A5">
        <v>1</v>
      </c>
      <c r="B5" s="33"/>
      <c r="C5" s="34">
        <v>2</v>
      </c>
      <c r="D5" s="34">
        <f t="shared" si="0"/>
        <v>3120</v>
      </c>
      <c r="E5" s="52" t="s">
        <v>90</v>
      </c>
      <c r="F5" s="35"/>
      <c r="G5" s="34">
        <v>400</v>
      </c>
      <c r="H5" s="34">
        <v>1360</v>
      </c>
      <c r="I5" s="34">
        <v>1360</v>
      </c>
    </row>
    <row r="6" spans="1:15" x14ac:dyDescent="0.2">
      <c r="A6">
        <v>63</v>
      </c>
      <c r="B6" s="33"/>
      <c r="C6" s="34">
        <v>3</v>
      </c>
      <c r="D6" s="34">
        <f t="shared" si="0"/>
        <v>3120</v>
      </c>
      <c r="E6" s="36" t="s">
        <v>128</v>
      </c>
      <c r="F6" s="35"/>
      <c r="G6" s="34">
        <v>1120</v>
      </c>
      <c r="H6" s="34">
        <v>1120</v>
      </c>
      <c r="I6" s="34">
        <v>880</v>
      </c>
    </row>
    <row r="7" spans="1:15" x14ac:dyDescent="0.2">
      <c r="A7">
        <v>43</v>
      </c>
      <c r="C7" s="34">
        <v>4</v>
      </c>
      <c r="D7" s="34">
        <f t="shared" si="0"/>
        <v>2880</v>
      </c>
      <c r="E7" s="37" t="s">
        <v>152</v>
      </c>
      <c r="F7" s="35"/>
      <c r="G7" s="34">
        <v>880</v>
      </c>
      <c r="H7" s="34">
        <v>880</v>
      </c>
      <c r="I7" s="34">
        <v>1120</v>
      </c>
    </row>
    <row r="8" spans="1:15" x14ac:dyDescent="0.2">
      <c r="A8">
        <v>45</v>
      </c>
      <c r="B8" s="33"/>
      <c r="C8" s="34">
        <v>5</v>
      </c>
      <c r="D8" s="34">
        <f t="shared" si="0"/>
        <v>2640</v>
      </c>
      <c r="E8" s="35" t="s">
        <v>94</v>
      </c>
      <c r="F8" s="35"/>
      <c r="G8" s="34">
        <v>640</v>
      </c>
      <c r="H8" s="34">
        <v>880</v>
      </c>
      <c r="I8" s="34">
        <v>1120</v>
      </c>
    </row>
    <row r="9" spans="1:15" x14ac:dyDescent="0.2">
      <c r="A9">
        <v>21</v>
      </c>
      <c r="C9" s="34">
        <v>5</v>
      </c>
      <c r="D9" s="34">
        <f t="shared" si="0"/>
        <v>2640</v>
      </c>
      <c r="E9" s="35" t="s">
        <v>138</v>
      </c>
      <c r="F9" s="35"/>
      <c r="G9" s="34">
        <v>640</v>
      </c>
      <c r="H9" s="34">
        <v>1120</v>
      </c>
      <c r="I9" s="34">
        <v>880</v>
      </c>
    </row>
    <row r="10" spans="1:15" x14ac:dyDescent="0.2">
      <c r="A10">
        <v>5</v>
      </c>
      <c r="C10" s="34">
        <v>8</v>
      </c>
      <c r="D10" s="34">
        <f t="shared" si="0"/>
        <v>1920</v>
      </c>
      <c r="E10" s="39" t="s">
        <v>76</v>
      </c>
      <c r="F10" s="35"/>
      <c r="G10" s="34">
        <v>640</v>
      </c>
      <c r="H10" s="34">
        <v>640</v>
      </c>
      <c r="I10" s="34">
        <v>640</v>
      </c>
    </row>
    <row r="11" spans="1:15" ht="13.5" thickBot="1" x14ac:dyDescent="0.25">
      <c r="A11">
        <v>24</v>
      </c>
      <c r="B11" s="33"/>
      <c r="C11" s="34">
        <v>9</v>
      </c>
      <c r="D11" s="34">
        <f t="shared" si="0"/>
        <v>1760</v>
      </c>
      <c r="E11" s="35" t="s">
        <v>154</v>
      </c>
      <c r="F11" s="35"/>
      <c r="G11" s="34">
        <v>880</v>
      </c>
      <c r="H11" s="34">
        <v>880</v>
      </c>
      <c r="I11" s="34"/>
    </row>
    <row r="12" spans="1:15" hidden="1" x14ac:dyDescent="0.2">
      <c r="A12">
        <v>69</v>
      </c>
      <c r="C12" s="7">
        <v>40</v>
      </c>
      <c r="D12" s="7" t="e">
        <f>SUM(#REF!)</f>
        <v>#REF!</v>
      </c>
      <c r="E12" s="9" t="s">
        <v>55</v>
      </c>
      <c r="F12" s="9"/>
    </row>
    <row r="13" spans="1:15" hidden="1" x14ac:dyDescent="0.2">
      <c r="A13">
        <v>70</v>
      </c>
      <c r="C13" s="7">
        <v>40</v>
      </c>
      <c r="D13" s="7" t="e">
        <f>SUM(#REF!)</f>
        <v>#REF!</v>
      </c>
      <c r="E13" s="9" t="s">
        <v>33</v>
      </c>
      <c r="F13" s="9"/>
    </row>
    <row r="14" spans="1:15" hidden="1" x14ac:dyDescent="0.2">
      <c r="A14">
        <v>71</v>
      </c>
      <c r="C14" s="7">
        <v>40</v>
      </c>
      <c r="D14" s="7" t="e">
        <f>SUM(#REF!)</f>
        <v>#REF!</v>
      </c>
      <c r="E14" s="9" t="s">
        <v>47</v>
      </c>
      <c r="F14" s="9"/>
    </row>
    <row r="15" spans="1:15" hidden="1" x14ac:dyDescent="0.2">
      <c r="A15">
        <v>72</v>
      </c>
      <c r="C15" s="7">
        <v>40</v>
      </c>
      <c r="D15" s="7" t="e">
        <f>SUM(#REF!)</f>
        <v>#REF!</v>
      </c>
      <c r="E15" s="9" t="s">
        <v>37</v>
      </c>
      <c r="F15" s="9"/>
    </row>
    <row r="16" spans="1:15" hidden="1" x14ac:dyDescent="0.2">
      <c r="A16">
        <v>73</v>
      </c>
      <c r="C16" s="7">
        <v>40</v>
      </c>
      <c r="D16" s="7" t="e">
        <f>SUM(#REF!)</f>
        <v>#REF!</v>
      </c>
      <c r="E16" s="9" t="s">
        <v>41</v>
      </c>
      <c r="F16" s="9"/>
    </row>
    <row r="17" spans="1:6" hidden="1" x14ac:dyDescent="0.2">
      <c r="A17">
        <v>74</v>
      </c>
      <c r="C17" s="7">
        <v>40</v>
      </c>
      <c r="D17" s="7" t="e">
        <f>SUM(#REF!)</f>
        <v>#REF!</v>
      </c>
      <c r="E17" s="9" t="s">
        <v>36</v>
      </c>
      <c r="F17" s="9"/>
    </row>
    <row r="18" spans="1:6" hidden="1" x14ac:dyDescent="0.2">
      <c r="A18">
        <v>75</v>
      </c>
      <c r="C18" s="7">
        <v>40</v>
      </c>
      <c r="D18" s="7" t="e">
        <f>SUM(#REF!)</f>
        <v>#REF!</v>
      </c>
      <c r="E18" s="24" t="s">
        <v>44</v>
      </c>
      <c r="F18" s="9"/>
    </row>
    <row r="19" spans="1:6" hidden="1" x14ac:dyDescent="0.2">
      <c r="A19">
        <v>76</v>
      </c>
      <c r="C19" s="7">
        <v>40</v>
      </c>
      <c r="D19" s="7" t="e">
        <f>SUM(#REF!)</f>
        <v>#REF!</v>
      </c>
      <c r="E19" s="9" t="s">
        <v>39</v>
      </c>
      <c r="F19" s="9"/>
    </row>
    <row r="20" spans="1:6" hidden="1" x14ac:dyDescent="0.2">
      <c r="A20">
        <v>77</v>
      </c>
      <c r="C20" s="7">
        <v>40</v>
      </c>
      <c r="D20" s="7" t="e">
        <f>SUM(#REF!)</f>
        <v>#REF!</v>
      </c>
      <c r="E20" s="9" t="s">
        <v>54</v>
      </c>
      <c r="F20" s="9"/>
    </row>
    <row r="21" spans="1:6" hidden="1" x14ac:dyDescent="0.2">
      <c r="A21">
        <v>78</v>
      </c>
      <c r="C21" s="7">
        <v>40</v>
      </c>
      <c r="D21" s="7" t="e">
        <f>SUM(#REF!)</f>
        <v>#REF!</v>
      </c>
      <c r="E21" s="9" t="s">
        <v>43</v>
      </c>
      <c r="F21" s="9"/>
    </row>
    <row r="22" spans="1:6" hidden="1" x14ac:dyDescent="0.2">
      <c r="A22">
        <v>79</v>
      </c>
      <c r="C22" s="7">
        <v>40</v>
      </c>
      <c r="D22" s="7" t="e">
        <f>SUM(#REF!)</f>
        <v>#REF!</v>
      </c>
      <c r="E22" s="9" t="s">
        <v>31</v>
      </c>
      <c r="F22" s="9"/>
    </row>
    <row r="23" spans="1:6" hidden="1" x14ac:dyDescent="0.2">
      <c r="A23">
        <v>80</v>
      </c>
      <c r="C23" s="7">
        <v>40</v>
      </c>
      <c r="D23" s="7" t="e">
        <f>SUM(#REF!)</f>
        <v>#REF!</v>
      </c>
      <c r="E23" s="9" t="s">
        <v>40</v>
      </c>
      <c r="F23" s="9"/>
    </row>
    <row r="24" spans="1:6" hidden="1" x14ac:dyDescent="0.2">
      <c r="A24">
        <v>81</v>
      </c>
      <c r="C24" s="7">
        <v>40</v>
      </c>
      <c r="D24" s="7" t="e">
        <f>SUM(#REF!)</f>
        <v>#REF!</v>
      </c>
      <c r="E24" s="9" t="s">
        <v>57</v>
      </c>
      <c r="F24" s="9"/>
    </row>
    <row r="25" spans="1:6" hidden="1" x14ac:dyDescent="0.2">
      <c r="A25">
        <v>82</v>
      </c>
      <c r="C25" s="7">
        <v>40</v>
      </c>
      <c r="D25" s="7" t="e">
        <f>SUM(#REF!)</f>
        <v>#REF!</v>
      </c>
      <c r="E25" s="9" t="s">
        <v>53</v>
      </c>
      <c r="F25" s="9"/>
    </row>
    <row r="26" spans="1:6" hidden="1" x14ac:dyDescent="0.2">
      <c r="A26">
        <v>83</v>
      </c>
      <c r="C26" s="7">
        <v>40</v>
      </c>
      <c r="D26" s="7" t="e">
        <f>SUM(#REF!)</f>
        <v>#REF!</v>
      </c>
      <c r="E26" s="9" t="s">
        <v>58</v>
      </c>
      <c r="F26" s="9"/>
    </row>
    <row r="27" spans="1:6" hidden="1" x14ac:dyDescent="0.2">
      <c r="A27">
        <v>84</v>
      </c>
      <c r="C27" s="7">
        <v>40</v>
      </c>
      <c r="D27" s="7" t="e">
        <f>SUM(#REF!)</f>
        <v>#REF!</v>
      </c>
      <c r="E27" s="9" t="s">
        <v>45</v>
      </c>
      <c r="F27" s="9"/>
    </row>
    <row r="28" spans="1:6" hidden="1" x14ac:dyDescent="0.2">
      <c r="A28">
        <v>85</v>
      </c>
      <c r="C28" s="7">
        <v>40</v>
      </c>
      <c r="D28" s="7" t="e">
        <f>SUM(#REF!)</f>
        <v>#REF!</v>
      </c>
      <c r="E28" s="9" t="s">
        <v>52</v>
      </c>
      <c r="F28" s="9"/>
    </row>
    <row r="29" spans="1:6" hidden="1" x14ac:dyDescent="0.2">
      <c r="A29">
        <v>86</v>
      </c>
      <c r="C29" s="7">
        <v>40</v>
      </c>
      <c r="D29" s="7" t="e">
        <f>SUM(#REF!)</f>
        <v>#REF!</v>
      </c>
      <c r="E29" s="16" t="s">
        <v>51</v>
      </c>
      <c r="F29" s="9"/>
    </row>
    <row r="30" spans="1:6" hidden="1" x14ac:dyDescent="0.2">
      <c r="A30">
        <v>87</v>
      </c>
      <c r="C30" s="7">
        <v>40</v>
      </c>
      <c r="D30" s="7" t="e">
        <f>SUM(#REF!)</f>
        <v>#REF!</v>
      </c>
      <c r="E30" s="9" t="s">
        <v>42</v>
      </c>
      <c r="F30" s="9"/>
    </row>
    <row r="31" spans="1:6" hidden="1" x14ac:dyDescent="0.2">
      <c r="A31">
        <v>88</v>
      </c>
      <c r="C31" s="7">
        <v>40</v>
      </c>
      <c r="D31" s="7" t="e">
        <f>SUM(#REF!)</f>
        <v>#REF!</v>
      </c>
      <c r="E31" s="9" t="s">
        <v>38</v>
      </c>
      <c r="F31" s="9"/>
    </row>
    <row r="32" spans="1:6" hidden="1" x14ac:dyDescent="0.2">
      <c r="A32">
        <v>89</v>
      </c>
      <c r="C32" s="7">
        <v>40</v>
      </c>
      <c r="D32" s="7" t="e">
        <f>SUM(#REF!)</f>
        <v>#REF!</v>
      </c>
      <c r="E32" s="9" t="s">
        <v>50</v>
      </c>
      <c r="F32" s="9"/>
    </row>
    <row r="33" spans="1:9" hidden="1" x14ac:dyDescent="0.2">
      <c r="A33">
        <v>90</v>
      </c>
      <c r="C33" s="7">
        <v>40</v>
      </c>
      <c r="D33" s="7" t="e">
        <f>SUM(#REF!)</f>
        <v>#REF!</v>
      </c>
      <c r="E33" s="9" t="s">
        <v>46</v>
      </c>
      <c r="F33" s="9"/>
    </row>
    <row r="34" spans="1:9" hidden="1" x14ac:dyDescent="0.2">
      <c r="A34">
        <v>91</v>
      </c>
      <c r="C34" s="7">
        <v>40</v>
      </c>
      <c r="D34" s="7" t="e">
        <f>SUM(#REF!)</f>
        <v>#REF!</v>
      </c>
      <c r="E34" s="9" t="s">
        <v>32</v>
      </c>
      <c r="F34" s="9"/>
    </row>
    <row r="35" spans="1:9" ht="45.75" thickBot="1" x14ac:dyDescent="0.35">
      <c r="C35" s="13" t="s">
        <v>0</v>
      </c>
      <c r="D35" s="2" t="s">
        <v>1</v>
      </c>
      <c r="E35" s="20" t="s">
        <v>49</v>
      </c>
      <c r="F35" s="17"/>
      <c r="G35" s="22" t="s">
        <v>60</v>
      </c>
      <c r="H35" s="22" t="s">
        <v>61</v>
      </c>
      <c r="I35" s="22" t="s">
        <v>62</v>
      </c>
    </row>
    <row r="36" spans="1:9" x14ac:dyDescent="0.2">
      <c r="C36" s="4"/>
      <c r="D36" s="4"/>
      <c r="E36" s="10"/>
      <c r="F36" s="11"/>
      <c r="G36" s="7"/>
      <c r="H36" s="7"/>
      <c r="I36" s="7"/>
    </row>
    <row r="37" spans="1:9" x14ac:dyDescent="0.2">
      <c r="C37" s="6" t="s">
        <v>4</v>
      </c>
      <c r="D37" s="7" t="s">
        <v>4</v>
      </c>
      <c r="E37" s="12" t="s">
        <v>5</v>
      </c>
      <c r="F37" s="12" t="s">
        <v>6</v>
      </c>
      <c r="G37" s="21">
        <v>42800</v>
      </c>
      <c r="H37" s="21">
        <v>42919</v>
      </c>
      <c r="I37" s="21">
        <v>43024</v>
      </c>
    </row>
    <row r="38" spans="1:9" x14ac:dyDescent="0.2">
      <c r="A38">
        <v>4</v>
      </c>
      <c r="B38" s="33"/>
      <c r="C38" s="34">
        <v>1</v>
      </c>
      <c r="D38" s="34">
        <f t="shared" ref="D38:D45" si="1">SUM(G38:I38)</f>
        <v>3360</v>
      </c>
      <c r="E38" s="38" t="s">
        <v>65</v>
      </c>
      <c r="F38" s="38"/>
      <c r="G38" s="34">
        <v>1360</v>
      </c>
      <c r="H38" s="34">
        <v>1120</v>
      </c>
      <c r="I38" s="34">
        <v>880</v>
      </c>
    </row>
    <row r="39" spans="1:9" x14ac:dyDescent="0.2">
      <c r="A39">
        <v>1</v>
      </c>
      <c r="C39" s="34">
        <v>2</v>
      </c>
      <c r="D39" s="34">
        <f t="shared" si="1"/>
        <v>3200</v>
      </c>
      <c r="E39" s="38" t="s">
        <v>79</v>
      </c>
      <c r="F39" s="38"/>
      <c r="G39" s="34">
        <v>1600</v>
      </c>
      <c r="H39" s="34"/>
      <c r="I39" s="34">
        <v>1600</v>
      </c>
    </row>
    <row r="40" spans="1:9" x14ac:dyDescent="0.2">
      <c r="A40">
        <v>15</v>
      </c>
      <c r="C40" s="34">
        <v>4</v>
      </c>
      <c r="D40" s="34">
        <f t="shared" si="1"/>
        <v>2640</v>
      </c>
      <c r="E40" s="38" t="s">
        <v>148</v>
      </c>
      <c r="F40" s="38"/>
      <c r="G40" s="34">
        <v>880</v>
      </c>
      <c r="H40" s="34">
        <v>640</v>
      </c>
      <c r="I40" s="34">
        <v>1120</v>
      </c>
    </row>
    <row r="41" spans="1:9" x14ac:dyDescent="0.2">
      <c r="A41">
        <v>8</v>
      </c>
      <c r="C41" s="34">
        <v>5</v>
      </c>
      <c r="D41" s="34">
        <f t="shared" si="1"/>
        <v>2480</v>
      </c>
      <c r="E41" s="38" t="s">
        <v>168</v>
      </c>
      <c r="F41" s="38"/>
      <c r="G41" s="34">
        <v>1120</v>
      </c>
      <c r="H41" s="34">
        <v>1360</v>
      </c>
      <c r="I41" s="34"/>
    </row>
    <row r="42" spans="1:9" x14ac:dyDescent="0.2">
      <c r="A42">
        <v>11</v>
      </c>
      <c r="B42" s="33"/>
      <c r="C42" s="34">
        <v>6</v>
      </c>
      <c r="D42" s="34">
        <f t="shared" si="1"/>
        <v>2160</v>
      </c>
      <c r="E42" s="38" t="s">
        <v>95</v>
      </c>
      <c r="F42" s="38"/>
      <c r="G42" s="34">
        <v>880</v>
      </c>
      <c r="H42" s="34">
        <v>880</v>
      </c>
      <c r="I42" s="34">
        <v>400</v>
      </c>
    </row>
    <row r="43" spans="1:9" x14ac:dyDescent="0.2">
      <c r="A43">
        <v>11</v>
      </c>
      <c r="C43" s="34">
        <v>6</v>
      </c>
      <c r="D43" s="34">
        <f t="shared" si="1"/>
        <v>2160</v>
      </c>
      <c r="E43" s="38" t="s">
        <v>139</v>
      </c>
      <c r="F43" s="38"/>
      <c r="G43" s="34">
        <v>640</v>
      </c>
      <c r="H43" s="34">
        <v>640</v>
      </c>
      <c r="I43" s="34">
        <v>880</v>
      </c>
    </row>
    <row r="44" spans="1:9" x14ac:dyDescent="0.2">
      <c r="A44">
        <v>15</v>
      </c>
      <c r="B44" s="33"/>
      <c r="C44" s="34">
        <v>8</v>
      </c>
      <c r="D44" s="34">
        <f t="shared" si="1"/>
        <v>2000</v>
      </c>
      <c r="E44" s="38" t="s">
        <v>96</v>
      </c>
      <c r="F44" s="38"/>
      <c r="G44" s="34">
        <v>1120</v>
      </c>
      <c r="H44" s="34"/>
      <c r="I44" s="34">
        <v>880</v>
      </c>
    </row>
    <row r="45" spans="1:9" x14ac:dyDescent="0.2">
      <c r="A45">
        <v>22</v>
      </c>
      <c r="C45" s="34">
        <v>9</v>
      </c>
      <c r="D45" s="34">
        <f t="shared" si="1"/>
        <v>1920</v>
      </c>
      <c r="E45" s="38" t="s">
        <v>135</v>
      </c>
      <c r="F45" s="38"/>
      <c r="G45" s="34">
        <v>640</v>
      </c>
      <c r="H45" s="34">
        <v>880</v>
      </c>
      <c r="I45" s="34">
        <v>400</v>
      </c>
    </row>
    <row r="46" spans="1:9" ht="45" x14ac:dyDescent="0.3">
      <c r="C46" s="13" t="s">
        <v>0</v>
      </c>
      <c r="D46" s="7" t="s">
        <v>1</v>
      </c>
      <c r="E46" s="32" t="s">
        <v>48</v>
      </c>
      <c r="F46" s="3" t="s">
        <v>3</v>
      </c>
      <c r="G46" s="22" t="s">
        <v>60</v>
      </c>
      <c r="H46" s="22" t="s">
        <v>61</v>
      </c>
      <c r="I46" s="22" t="s">
        <v>62</v>
      </c>
    </row>
    <row r="47" spans="1:9" x14ac:dyDescent="0.2">
      <c r="C47" s="7"/>
      <c r="D47" s="7"/>
      <c r="E47" s="8"/>
      <c r="F47" s="8"/>
      <c r="G47" s="7"/>
      <c r="H47" s="7"/>
      <c r="I47" s="7"/>
    </row>
    <row r="48" spans="1:9" x14ac:dyDescent="0.2">
      <c r="C48" s="6" t="s">
        <v>4</v>
      </c>
      <c r="D48" s="7" t="s">
        <v>4</v>
      </c>
      <c r="E48" s="8" t="s">
        <v>5</v>
      </c>
      <c r="F48" s="8" t="s">
        <v>6</v>
      </c>
      <c r="G48" s="21">
        <v>42800</v>
      </c>
      <c r="H48" s="21">
        <v>42919</v>
      </c>
      <c r="I48" s="21">
        <v>43024</v>
      </c>
    </row>
    <row r="49" spans="1:16" x14ac:dyDescent="0.2">
      <c r="A49">
        <v>20</v>
      </c>
      <c r="B49" s="33"/>
      <c r="C49" s="34">
        <v>2</v>
      </c>
      <c r="D49" s="34">
        <f t="shared" ref="D49:D53" si="2">SUM(G49:I49)</f>
        <v>3600</v>
      </c>
      <c r="E49" s="39" t="s">
        <v>90</v>
      </c>
      <c r="F49" s="35" t="s">
        <v>158</v>
      </c>
      <c r="G49" s="34">
        <v>1120</v>
      </c>
      <c r="H49" s="34">
        <v>1360</v>
      </c>
      <c r="I49" s="34">
        <v>1120</v>
      </c>
    </row>
    <row r="50" spans="1:16" x14ac:dyDescent="0.2">
      <c r="A50">
        <v>16</v>
      </c>
      <c r="C50" s="34">
        <v>3</v>
      </c>
      <c r="D50" s="34">
        <f t="shared" si="2"/>
        <v>3120</v>
      </c>
      <c r="E50" s="35" t="s">
        <v>147</v>
      </c>
      <c r="F50" s="35" t="s">
        <v>152</v>
      </c>
      <c r="G50" s="34">
        <v>640</v>
      </c>
      <c r="H50" s="34">
        <v>880</v>
      </c>
      <c r="I50" s="34">
        <v>1600</v>
      </c>
    </row>
    <row r="51" spans="1:16" x14ac:dyDescent="0.2">
      <c r="A51">
        <v>24</v>
      </c>
      <c r="C51" s="34">
        <v>4</v>
      </c>
      <c r="D51" s="34">
        <f t="shared" si="2"/>
        <v>2000</v>
      </c>
      <c r="E51" s="35" t="s">
        <v>94</v>
      </c>
      <c r="F51" s="38" t="s">
        <v>99</v>
      </c>
      <c r="G51" s="34"/>
      <c r="H51" s="34">
        <v>1120</v>
      </c>
      <c r="I51" s="34">
        <v>880</v>
      </c>
    </row>
    <row r="52" spans="1:16" x14ac:dyDescent="0.2">
      <c r="A52">
        <v>3</v>
      </c>
      <c r="C52" s="34">
        <v>4</v>
      </c>
      <c r="D52" s="34">
        <f t="shared" si="2"/>
        <v>2000</v>
      </c>
      <c r="E52" s="35" t="s">
        <v>142</v>
      </c>
      <c r="F52" s="35" t="s">
        <v>141</v>
      </c>
      <c r="G52" s="34"/>
      <c r="H52" s="34">
        <v>1120</v>
      </c>
      <c r="I52" s="34">
        <v>880</v>
      </c>
    </row>
    <row r="53" spans="1:16" ht="13.5" thickBot="1" x14ac:dyDescent="0.25">
      <c r="A53">
        <v>5</v>
      </c>
      <c r="B53" s="65"/>
      <c r="C53" s="34">
        <v>7</v>
      </c>
      <c r="D53" s="34">
        <f t="shared" si="2"/>
        <v>1680</v>
      </c>
      <c r="E53" s="35" t="s">
        <v>77</v>
      </c>
      <c r="F53" s="36" t="s">
        <v>128</v>
      </c>
      <c r="G53" s="34">
        <v>880</v>
      </c>
      <c r="H53" s="34">
        <v>400</v>
      </c>
      <c r="I53" s="34">
        <v>400</v>
      </c>
      <c r="J53" s="68"/>
      <c r="K53" s="68"/>
    </row>
    <row r="54" spans="1:16" ht="45.75" thickBot="1" x14ac:dyDescent="0.35">
      <c r="C54" s="1" t="s">
        <v>0</v>
      </c>
      <c r="D54" s="2" t="s">
        <v>1</v>
      </c>
      <c r="E54" s="23" t="s">
        <v>35</v>
      </c>
      <c r="F54" s="3" t="s">
        <v>3</v>
      </c>
      <c r="G54" s="22" t="s">
        <v>60</v>
      </c>
      <c r="H54" s="22" t="s">
        <v>61</v>
      </c>
      <c r="I54" s="22" t="s">
        <v>62</v>
      </c>
    </row>
    <row r="55" spans="1:16" x14ac:dyDescent="0.2">
      <c r="C55" s="4"/>
      <c r="D55" s="4"/>
      <c r="E55" s="5"/>
      <c r="F55" s="5"/>
      <c r="G55" s="7"/>
      <c r="H55" s="7"/>
      <c r="I55" s="7"/>
    </row>
    <row r="56" spans="1:16" x14ac:dyDescent="0.2">
      <c r="C56" s="6" t="s">
        <v>4</v>
      </c>
      <c r="D56" s="7" t="s">
        <v>4</v>
      </c>
      <c r="E56" s="8" t="s">
        <v>5</v>
      </c>
      <c r="F56" s="8" t="s">
        <v>6</v>
      </c>
      <c r="G56" s="21">
        <v>42800</v>
      </c>
      <c r="H56" s="21">
        <v>42919</v>
      </c>
      <c r="I56" s="21">
        <v>43024</v>
      </c>
    </row>
    <row r="57" spans="1:16" x14ac:dyDescent="0.2">
      <c r="A57">
        <v>2</v>
      </c>
      <c r="C57" s="34">
        <v>1</v>
      </c>
      <c r="D57" s="34">
        <f t="shared" ref="D57:D61" si="3">SUM(G57:I57)</f>
        <v>3200</v>
      </c>
      <c r="E57" s="35" t="s">
        <v>80</v>
      </c>
      <c r="F57" s="40" t="s">
        <v>122</v>
      </c>
      <c r="G57" s="34">
        <v>1600</v>
      </c>
      <c r="H57" s="34"/>
      <c r="I57" s="34">
        <v>1600</v>
      </c>
      <c r="J57" s="53"/>
      <c r="K57" s="50"/>
      <c r="L57" s="54"/>
      <c r="M57" s="54"/>
      <c r="N57" s="54"/>
      <c r="O57" s="54"/>
      <c r="P57" s="54"/>
    </row>
    <row r="58" spans="1:16" x14ac:dyDescent="0.2">
      <c r="A58">
        <v>16</v>
      </c>
      <c r="B58" s="33"/>
      <c r="C58" s="34">
        <v>2</v>
      </c>
      <c r="D58" s="34">
        <f t="shared" si="3"/>
        <v>2480</v>
      </c>
      <c r="E58" s="35" t="s">
        <v>140</v>
      </c>
      <c r="F58" s="38" t="s">
        <v>65</v>
      </c>
      <c r="G58" s="34"/>
      <c r="H58" s="34">
        <v>1120</v>
      </c>
      <c r="I58" s="34">
        <v>1360</v>
      </c>
    </row>
    <row r="59" spans="1:16" x14ac:dyDescent="0.2">
      <c r="A59">
        <v>1</v>
      </c>
      <c r="B59" s="33"/>
      <c r="C59" s="34">
        <v>2</v>
      </c>
      <c r="D59" s="34">
        <f t="shared" si="3"/>
        <v>2480</v>
      </c>
      <c r="E59" s="41" t="s">
        <v>169</v>
      </c>
      <c r="F59" s="41" t="s">
        <v>168</v>
      </c>
      <c r="G59" s="34">
        <v>1120</v>
      </c>
      <c r="H59" s="34">
        <v>1360</v>
      </c>
      <c r="I59" s="34"/>
    </row>
    <row r="60" spans="1:16" x14ac:dyDescent="0.2">
      <c r="A60">
        <v>20</v>
      </c>
      <c r="C60" s="34">
        <v>4</v>
      </c>
      <c r="D60" s="34">
        <f t="shared" si="3"/>
        <v>2400</v>
      </c>
      <c r="E60" s="38" t="s">
        <v>135</v>
      </c>
      <c r="F60" s="38" t="s">
        <v>159</v>
      </c>
      <c r="G60" s="34">
        <v>640</v>
      </c>
      <c r="H60" s="34">
        <v>1120</v>
      </c>
      <c r="I60" s="34">
        <v>640</v>
      </c>
    </row>
    <row r="61" spans="1:16" ht="13.5" thickBot="1" x14ac:dyDescent="0.25">
      <c r="A61">
        <v>2</v>
      </c>
      <c r="C61" s="34">
        <v>7</v>
      </c>
      <c r="D61" s="34">
        <f t="shared" si="3"/>
        <v>1760</v>
      </c>
      <c r="E61" s="48" t="s">
        <v>97</v>
      </c>
      <c r="F61" s="38" t="s">
        <v>98</v>
      </c>
      <c r="G61" s="34">
        <v>640</v>
      </c>
      <c r="H61" s="34"/>
      <c r="I61" s="34">
        <v>1120</v>
      </c>
    </row>
    <row r="62" spans="1:16" ht="45.75" thickBot="1" x14ac:dyDescent="0.35">
      <c r="C62" s="1" t="s">
        <v>0</v>
      </c>
      <c r="D62" s="2" t="s">
        <v>1</v>
      </c>
      <c r="E62" s="23" t="s">
        <v>34</v>
      </c>
      <c r="F62" s="3"/>
      <c r="G62" s="22" t="s">
        <v>60</v>
      </c>
      <c r="H62" s="22" t="s">
        <v>61</v>
      </c>
      <c r="I62" s="22" t="s">
        <v>62</v>
      </c>
    </row>
    <row r="63" spans="1:16" x14ac:dyDescent="0.2">
      <c r="C63" s="4"/>
      <c r="D63" s="4"/>
      <c r="E63" s="5"/>
      <c r="F63" s="5"/>
      <c r="G63" s="7"/>
      <c r="H63" s="7"/>
      <c r="I63" s="7"/>
    </row>
    <row r="64" spans="1:16" x14ac:dyDescent="0.2">
      <c r="C64" s="6" t="s">
        <v>4</v>
      </c>
      <c r="D64" s="7" t="s">
        <v>4</v>
      </c>
      <c r="E64" s="8" t="s">
        <v>5</v>
      </c>
      <c r="F64" s="8" t="s">
        <v>6</v>
      </c>
      <c r="G64" s="21">
        <v>42800</v>
      </c>
      <c r="H64" s="21">
        <v>42919</v>
      </c>
      <c r="I64" s="21">
        <v>43024</v>
      </c>
      <c r="J64" s="53"/>
      <c r="K64" s="50"/>
      <c r="L64" s="54"/>
      <c r="M64" s="54"/>
      <c r="N64" s="54"/>
      <c r="O64" s="54"/>
      <c r="P64" s="54"/>
    </row>
    <row r="65" spans="1:9" x14ac:dyDescent="0.2">
      <c r="A65">
        <v>47</v>
      </c>
      <c r="C65" s="34">
        <v>3</v>
      </c>
      <c r="D65" s="34">
        <f t="shared" ref="D65:D72" si="4">SUM(G65:I65)</f>
        <v>2640</v>
      </c>
      <c r="E65" s="35" t="s">
        <v>152</v>
      </c>
      <c r="F65" s="35" t="s">
        <v>148</v>
      </c>
      <c r="G65" s="34">
        <v>880</v>
      </c>
      <c r="H65" s="34">
        <v>1360</v>
      </c>
      <c r="I65" s="34">
        <v>400</v>
      </c>
    </row>
    <row r="66" spans="1:9" x14ac:dyDescent="0.2">
      <c r="A66">
        <v>23</v>
      </c>
      <c r="C66" s="34">
        <v>5</v>
      </c>
      <c r="D66" s="34">
        <f t="shared" si="4"/>
        <v>1760</v>
      </c>
      <c r="E66" s="35" t="s">
        <v>142</v>
      </c>
      <c r="F66" s="38" t="s">
        <v>123</v>
      </c>
      <c r="G66" s="34">
        <v>1360</v>
      </c>
      <c r="H66" s="34"/>
      <c r="I66" s="34">
        <v>400</v>
      </c>
    </row>
    <row r="67" spans="1:9" x14ac:dyDescent="0.2">
      <c r="A67">
        <v>3</v>
      </c>
      <c r="C67" s="34">
        <v>7</v>
      </c>
      <c r="D67" s="34">
        <f t="shared" si="4"/>
        <v>1600</v>
      </c>
      <c r="E67" s="35" t="s">
        <v>147</v>
      </c>
      <c r="F67" s="38" t="s">
        <v>78</v>
      </c>
      <c r="G67" s="34"/>
      <c r="H67" s="34">
        <v>1600</v>
      </c>
      <c r="I67" s="34"/>
    </row>
    <row r="68" spans="1:9" x14ac:dyDescent="0.2">
      <c r="A68">
        <v>4</v>
      </c>
      <c r="C68" s="34">
        <v>8</v>
      </c>
      <c r="D68" s="34">
        <f t="shared" si="4"/>
        <v>1520</v>
      </c>
      <c r="E68" s="35" t="s">
        <v>94</v>
      </c>
      <c r="F68" s="38" t="s">
        <v>95</v>
      </c>
      <c r="G68" s="34">
        <v>640</v>
      </c>
      <c r="H68" s="34">
        <v>880</v>
      </c>
      <c r="I68" s="34"/>
    </row>
    <row r="69" spans="1:9" x14ac:dyDescent="0.2">
      <c r="A69">
        <v>18</v>
      </c>
      <c r="B69" s="33"/>
      <c r="C69" s="34">
        <v>8</v>
      </c>
      <c r="D69" s="34">
        <f t="shared" si="4"/>
        <v>1520</v>
      </c>
      <c r="E69" s="35" t="s">
        <v>70</v>
      </c>
      <c r="F69" s="38" t="s">
        <v>69</v>
      </c>
      <c r="G69" s="34">
        <v>640</v>
      </c>
      <c r="H69" s="34"/>
      <c r="I69" s="34">
        <v>880</v>
      </c>
    </row>
    <row r="70" spans="1:9" x14ac:dyDescent="0.2">
      <c r="A70">
        <v>29</v>
      </c>
      <c r="C70" s="34">
        <v>10</v>
      </c>
      <c r="D70" s="34">
        <f t="shared" si="4"/>
        <v>1440</v>
      </c>
      <c r="E70" s="35" t="s">
        <v>129</v>
      </c>
      <c r="F70" s="38" t="s">
        <v>135</v>
      </c>
      <c r="G70" s="34">
        <v>400</v>
      </c>
      <c r="H70" s="34">
        <v>400</v>
      </c>
      <c r="I70" s="34">
        <v>640</v>
      </c>
    </row>
    <row r="71" spans="1:9" x14ac:dyDescent="0.2">
      <c r="A71">
        <v>47</v>
      </c>
      <c r="C71" s="34">
        <v>12</v>
      </c>
      <c r="D71" s="34">
        <f t="shared" si="4"/>
        <v>1280</v>
      </c>
      <c r="E71" s="36" t="s">
        <v>128</v>
      </c>
      <c r="F71" s="35" t="s">
        <v>168</v>
      </c>
      <c r="G71" s="34">
        <v>400</v>
      </c>
      <c r="H71" s="34">
        <v>880</v>
      </c>
      <c r="I71" s="34"/>
    </row>
    <row r="72" spans="1:9" x14ac:dyDescent="0.2">
      <c r="A72">
        <v>4</v>
      </c>
      <c r="B72" s="33"/>
      <c r="C72" s="34">
        <v>12</v>
      </c>
      <c r="D72" s="34">
        <f t="shared" si="4"/>
        <v>1280</v>
      </c>
      <c r="E72" s="39" t="s">
        <v>90</v>
      </c>
      <c r="F72" s="48" t="s">
        <v>159</v>
      </c>
      <c r="G72" s="34"/>
      <c r="H72" s="34">
        <v>400</v>
      </c>
      <c r="I72" s="34">
        <v>880</v>
      </c>
    </row>
  </sheetData>
  <mergeCells count="1">
    <mergeCell ref="J53:K53"/>
  </mergeCells>
  <conditionalFormatting sqref="E49">
    <cfRule type="duplicateValues" priority="162"/>
  </conditionalFormatting>
  <conditionalFormatting sqref="E67">
    <cfRule type="duplicateValues" priority="118"/>
  </conditionalFormatting>
  <conditionalFormatting sqref="E67">
    <cfRule type="duplicateValues" priority="117"/>
  </conditionalFormatting>
  <conditionalFormatting sqref="E7">
    <cfRule type="duplicateValues" priority="85"/>
  </conditionalFormatting>
  <conditionalFormatting sqref="E50">
    <cfRule type="duplicateValues" priority="83"/>
  </conditionalFormatting>
  <conditionalFormatting sqref="F50">
    <cfRule type="duplicateValues" priority="82"/>
  </conditionalFormatting>
  <conditionalFormatting sqref="E5">
    <cfRule type="duplicateValues" priority="68"/>
  </conditionalFormatting>
  <conditionalFormatting sqref="E52">
    <cfRule type="duplicateValues" priority="55"/>
  </conditionalFormatting>
  <conditionalFormatting sqref="E52">
    <cfRule type="duplicateValues" priority="54"/>
  </conditionalFormatting>
  <conditionalFormatting sqref="E51">
    <cfRule type="duplicateValues" priority="53"/>
  </conditionalFormatting>
  <conditionalFormatting sqref="F51">
    <cfRule type="duplicateValues" priority="52"/>
  </conditionalFormatting>
  <conditionalFormatting sqref="E53">
    <cfRule type="duplicateValues" priority="18"/>
  </conditionalFormatting>
  <conditionalFormatting sqref="E53">
    <cfRule type="duplicateValues" priority="17"/>
  </conditionalFormatting>
  <conditionalFormatting sqref="E65">
    <cfRule type="duplicateValues" priority="9"/>
  </conditionalFormatting>
  <conditionalFormatting sqref="E65">
    <cfRule type="duplicateValues" priority="8"/>
  </conditionalFormatting>
  <conditionalFormatting sqref="F9">
    <cfRule type="duplicateValues" priority="4"/>
  </conditionalFormatting>
  <conditionalFormatting sqref="E4 E6 E8:E34">
    <cfRule type="duplicateValues" priority="197"/>
  </conditionalFormatting>
  <pageMargins left="0.74803149606299213" right="0.74803149606299213" top="0.98425196850393704" bottom="0.98425196850393704" header="0.51181102362204722" footer="0.51181102362204722"/>
  <pageSetup paperSize="9" scale="65" fitToHeight="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B1" workbookViewId="0">
      <selection activeCell="E8" sqref="E8"/>
    </sheetView>
  </sheetViews>
  <sheetFormatPr defaultRowHeight="12.75" x14ac:dyDescent="0.2"/>
  <cols>
    <col min="1" max="1" width="9.140625" hidden="1" customWidth="1"/>
    <col min="2" max="2" width="9.140625" customWidth="1"/>
    <col min="5" max="5" width="44" customWidth="1"/>
    <col min="6" max="6" width="40.42578125" customWidth="1"/>
    <col min="7" max="9" width="9.28515625" customWidth="1"/>
  </cols>
  <sheetData>
    <row r="1" spans="1:11" ht="45.75" thickBot="1" x14ac:dyDescent="0.35">
      <c r="C1" s="1" t="s">
        <v>0</v>
      </c>
      <c r="D1" s="2" t="s">
        <v>1</v>
      </c>
      <c r="E1" s="20" t="s">
        <v>2</v>
      </c>
      <c r="F1" s="18" t="s">
        <v>3</v>
      </c>
      <c r="G1" s="22" t="s">
        <v>60</v>
      </c>
      <c r="H1" s="22" t="s">
        <v>61</v>
      </c>
      <c r="I1" s="22" t="s">
        <v>62</v>
      </c>
    </row>
    <row r="2" spans="1:11" x14ac:dyDescent="0.2">
      <c r="C2" s="4"/>
      <c r="D2" s="4"/>
      <c r="E2" s="5"/>
      <c r="F2" s="5"/>
      <c r="G2" s="7"/>
      <c r="H2" s="7"/>
      <c r="I2" s="7"/>
    </row>
    <row r="3" spans="1:11" x14ac:dyDescent="0.2">
      <c r="C3" s="6" t="s">
        <v>4</v>
      </c>
      <c r="D3" s="7" t="s">
        <v>4</v>
      </c>
      <c r="E3" s="8" t="s">
        <v>5</v>
      </c>
      <c r="F3" s="8" t="s">
        <v>6</v>
      </c>
      <c r="G3" s="21">
        <v>42800</v>
      </c>
      <c r="H3" s="21">
        <v>42919</v>
      </c>
      <c r="I3" s="21">
        <v>43024</v>
      </c>
    </row>
    <row r="4" spans="1:11" x14ac:dyDescent="0.2">
      <c r="A4">
        <v>13</v>
      </c>
      <c r="B4" s="33"/>
      <c r="C4" s="34">
        <v>1</v>
      </c>
      <c r="D4" s="34">
        <f t="shared" ref="D4:D10" si="0">SUM(G4:I4)</f>
        <v>4560</v>
      </c>
      <c r="E4" s="35" t="s">
        <v>124</v>
      </c>
      <c r="F4" s="35"/>
      <c r="G4" s="43">
        <v>1360</v>
      </c>
      <c r="H4" s="43">
        <v>1600</v>
      </c>
      <c r="I4" s="43">
        <v>1600</v>
      </c>
    </row>
    <row r="5" spans="1:11" x14ac:dyDescent="0.2">
      <c r="A5">
        <v>14</v>
      </c>
      <c r="C5" s="34">
        <v>2</v>
      </c>
      <c r="D5" s="34">
        <f t="shared" si="0"/>
        <v>3840</v>
      </c>
      <c r="E5" s="35" t="s">
        <v>191</v>
      </c>
      <c r="F5" s="35"/>
      <c r="G5" s="43">
        <v>1120</v>
      </c>
      <c r="H5" s="43">
        <v>1360</v>
      </c>
      <c r="I5" s="43">
        <v>1360</v>
      </c>
    </row>
    <row r="6" spans="1:11" x14ac:dyDescent="0.2">
      <c r="A6">
        <v>14</v>
      </c>
      <c r="C6" s="34">
        <v>3</v>
      </c>
      <c r="D6" s="34">
        <f t="shared" si="0"/>
        <v>2480</v>
      </c>
      <c r="E6" s="42" t="s">
        <v>100</v>
      </c>
      <c r="F6" s="35"/>
      <c r="G6" s="43">
        <v>1600</v>
      </c>
      <c r="H6" s="43"/>
      <c r="I6" s="43">
        <v>880</v>
      </c>
    </row>
    <row r="7" spans="1:11" x14ac:dyDescent="0.2">
      <c r="A7">
        <v>14</v>
      </c>
      <c r="C7" s="34">
        <v>4</v>
      </c>
      <c r="D7" s="34">
        <f t="shared" si="0"/>
        <v>2240</v>
      </c>
      <c r="E7" s="40" t="s">
        <v>101</v>
      </c>
      <c r="F7" s="35"/>
      <c r="G7" s="43">
        <v>1120</v>
      </c>
      <c r="H7" s="43"/>
      <c r="I7" s="43">
        <v>1120</v>
      </c>
      <c r="J7" s="66"/>
      <c r="K7" s="66"/>
    </row>
    <row r="8" spans="1:11" x14ac:dyDescent="0.2">
      <c r="A8">
        <v>14</v>
      </c>
      <c r="B8" s="33"/>
      <c r="C8" s="34">
        <v>9</v>
      </c>
      <c r="D8" s="34">
        <f t="shared" si="0"/>
        <v>880</v>
      </c>
      <c r="E8" s="44" t="s">
        <v>155</v>
      </c>
      <c r="F8" s="35"/>
      <c r="G8" s="43"/>
      <c r="H8" s="43"/>
      <c r="I8" s="43">
        <v>880</v>
      </c>
      <c r="J8" s="66"/>
      <c r="K8" s="66"/>
    </row>
    <row r="9" spans="1:11" x14ac:dyDescent="0.2">
      <c r="A9">
        <v>13</v>
      </c>
      <c r="C9" s="34">
        <v>9</v>
      </c>
      <c r="D9" s="34">
        <f t="shared" si="0"/>
        <v>880</v>
      </c>
      <c r="E9" s="35" t="s">
        <v>192</v>
      </c>
      <c r="F9" s="35"/>
      <c r="G9" s="43"/>
      <c r="H9" s="43">
        <v>880</v>
      </c>
      <c r="I9" s="43"/>
      <c r="J9" s="67"/>
      <c r="K9" s="67"/>
    </row>
    <row r="10" spans="1:11" ht="13.5" thickBot="1" x14ac:dyDescent="0.25">
      <c r="A10">
        <v>14</v>
      </c>
      <c r="B10" s="65"/>
      <c r="C10" s="34">
        <v>12</v>
      </c>
      <c r="D10" s="34">
        <f t="shared" si="0"/>
        <v>640</v>
      </c>
      <c r="E10" s="35" t="s">
        <v>193</v>
      </c>
      <c r="F10" s="35"/>
      <c r="G10" s="43"/>
      <c r="H10" s="43">
        <v>640</v>
      </c>
      <c r="I10" s="43"/>
      <c r="J10" s="68"/>
      <c r="K10" s="68"/>
    </row>
    <row r="11" spans="1:11" ht="45.75" thickBot="1" x14ac:dyDescent="0.35">
      <c r="C11" s="1" t="s">
        <v>0</v>
      </c>
      <c r="D11" s="2" t="s">
        <v>1</v>
      </c>
      <c r="E11" s="20" t="s">
        <v>7</v>
      </c>
      <c r="F11" s="17"/>
      <c r="G11" s="22" t="s">
        <v>60</v>
      </c>
      <c r="H11" s="22" t="s">
        <v>61</v>
      </c>
      <c r="I11" s="22" t="s">
        <v>62</v>
      </c>
    </row>
    <row r="12" spans="1:11" x14ac:dyDescent="0.2">
      <c r="C12" s="4"/>
      <c r="D12" s="4"/>
      <c r="E12" s="10"/>
      <c r="F12" s="11"/>
      <c r="G12" s="7"/>
      <c r="H12" s="7"/>
      <c r="I12" s="7"/>
    </row>
    <row r="13" spans="1:11" x14ac:dyDescent="0.2">
      <c r="C13" s="6" t="s">
        <v>4</v>
      </c>
      <c r="D13" s="7" t="s">
        <v>4</v>
      </c>
      <c r="E13" s="12" t="s">
        <v>5</v>
      </c>
      <c r="F13" s="12" t="s">
        <v>6</v>
      </c>
      <c r="G13" s="21">
        <v>42800</v>
      </c>
      <c r="H13" s="21">
        <v>42919</v>
      </c>
      <c r="I13" s="21">
        <v>43024</v>
      </c>
    </row>
    <row r="14" spans="1:11" x14ac:dyDescent="0.2">
      <c r="A14">
        <v>8</v>
      </c>
      <c r="B14" s="33"/>
      <c r="C14" s="34">
        <v>1</v>
      </c>
      <c r="D14" s="34">
        <f t="shared" ref="D14:D21" si="1">SUM(G14:I14)</f>
        <v>4320</v>
      </c>
      <c r="E14" s="40" t="s">
        <v>156</v>
      </c>
      <c r="F14" s="35"/>
      <c r="G14" s="43">
        <v>1120</v>
      </c>
      <c r="H14" s="43">
        <v>1600</v>
      </c>
      <c r="I14" s="43">
        <v>1600</v>
      </c>
    </row>
    <row r="15" spans="1:11" x14ac:dyDescent="0.2">
      <c r="A15">
        <v>4</v>
      </c>
      <c r="C15" s="34">
        <v>2</v>
      </c>
      <c r="D15" s="34">
        <f t="shared" si="1"/>
        <v>2960</v>
      </c>
      <c r="E15" s="42" t="s">
        <v>102</v>
      </c>
      <c r="F15" s="35"/>
      <c r="G15" s="43">
        <v>1600</v>
      </c>
      <c r="H15" s="43"/>
      <c r="I15" s="43">
        <v>1360</v>
      </c>
    </row>
    <row r="16" spans="1:11" x14ac:dyDescent="0.2">
      <c r="A16">
        <v>8</v>
      </c>
      <c r="C16" s="34">
        <v>3</v>
      </c>
      <c r="D16" s="34">
        <f t="shared" si="1"/>
        <v>2480</v>
      </c>
      <c r="E16" s="37" t="s">
        <v>66</v>
      </c>
      <c r="F16" s="35"/>
      <c r="G16" s="43">
        <v>1360</v>
      </c>
      <c r="H16" s="43"/>
      <c r="I16" s="43">
        <v>1120</v>
      </c>
    </row>
    <row r="17" spans="1:9" x14ac:dyDescent="0.2">
      <c r="A17">
        <v>8</v>
      </c>
      <c r="C17" s="34">
        <v>4</v>
      </c>
      <c r="D17" s="34">
        <f t="shared" si="1"/>
        <v>2000</v>
      </c>
      <c r="E17" s="45" t="s">
        <v>194</v>
      </c>
      <c r="F17" s="35"/>
      <c r="G17" s="43"/>
      <c r="H17" s="43">
        <v>1360</v>
      </c>
      <c r="I17" s="43">
        <v>640</v>
      </c>
    </row>
    <row r="18" spans="1:9" x14ac:dyDescent="0.2">
      <c r="A18">
        <v>8</v>
      </c>
      <c r="C18" s="34">
        <v>6</v>
      </c>
      <c r="D18" s="34">
        <f t="shared" si="1"/>
        <v>1520</v>
      </c>
      <c r="E18" s="44" t="s">
        <v>160</v>
      </c>
      <c r="F18" s="35"/>
      <c r="G18" s="43">
        <v>880</v>
      </c>
      <c r="H18" s="43"/>
      <c r="I18" s="43">
        <v>640</v>
      </c>
    </row>
    <row r="19" spans="1:9" x14ac:dyDescent="0.2">
      <c r="A19">
        <v>7</v>
      </c>
      <c r="C19" s="34">
        <v>7</v>
      </c>
      <c r="D19" s="34">
        <f t="shared" si="1"/>
        <v>1280</v>
      </c>
      <c r="E19" s="45" t="s">
        <v>195</v>
      </c>
      <c r="F19" s="35"/>
      <c r="G19" s="43"/>
      <c r="H19" s="43">
        <v>640</v>
      </c>
      <c r="I19" s="43">
        <v>640</v>
      </c>
    </row>
    <row r="20" spans="1:9" x14ac:dyDescent="0.2">
      <c r="A20">
        <v>8</v>
      </c>
      <c r="B20" s="33"/>
      <c r="C20" s="34">
        <v>8</v>
      </c>
      <c r="D20" s="34">
        <f t="shared" si="1"/>
        <v>1120</v>
      </c>
      <c r="E20" s="45" t="s">
        <v>157</v>
      </c>
      <c r="F20" s="35"/>
      <c r="G20" s="43"/>
      <c r="H20" s="43"/>
      <c r="I20" s="43">
        <v>1120</v>
      </c>
    </row>
    <row r="21" spans="1:9" ht="13.5" thickBot="1" x14ac:dyDescent="0.25">
      <c r="A21">
        <v>8</v>
      </c>
      <c r="C21" s="34">
        <v>11</v>
      </c>
      <c r="D21" s="34">
        <f t="shared" si="1"/>
        <v>880</v>
      </c>
      <c r="E21" s="35" t="s">
        <v>179</v>
      </c>
      <c r="F21" s="35"/>
      <c r="G21" s="43"/>
      <c r="H21" s="43"/>
      <c r="I21" s="43">
        <v>880</v>
      </c>
    </row>
    <row r="22" spans="1:9" ht="45.75" thickBot="1" x14ac:dyDescent="0.35">
      <c r="C22" s="1" t="s">
        <v>0</v>
      </c>
      <c r="D22" s="2" t="s">
        <v>1</v>
      </c>
      <c r="E22" s="20" t="s">
        <v>8</v>
      </c>
      <c r="F22" s="18" t="s">
        <v>3</v>
      </c>
      <c r="G22" s="22" t="s">
        <v>60</v>
      </c>
      <c r="H22" s="22" t="s">
        <v>61</v>
      </c>
      <c r="I22" s="22" t="s">
        <v>62</v>
      </c>
    </row>
    <row r="23" spans="1:9" x14ac:dyDescent="0.2">
      <c r="C23" s="4"/>
      <c r="D23" s="4"/>
      <c r="E23" s="5"/>
      <c r="F23" s="5"/>
      <c r="G23" s="7"/>
      <c r="H23" s="7"/>
      <c r="I23" s="7"/>
    </row>
    <row r="24" spans="1:9" x14ac:dyDescent="0.2">
      <c r="C24" s="6" t="s">
        <v>4</v>
      </c>
      <c r="D24" s="7" t="s">
        <v>4</v>
      </c>
      <c r="E24" s="8" t="s">
        <v>5</v>
      </c>
      <c r="F24" s="8" t="s">
        <v>6</v>
      </c>
      <c r="G24" s="21">
        <v>42800</v>
      </c>
      <c r="H24" s="21">
        <v>42919</v>
      </c>
      <c r="I24" s="21">
        <v>43024</v>
      </c>
    </row>
    <row r="25" spans="1:9" x14ac:dyDescent="0.2">
      <c r="A25">
        <v>6</v>
      </c>
      <c r="C25" s="34">
        <v>1</v>
      </c>
      <c r="D25" s="34">
        <f t="shared" ref="D25:D27" si="2">SUM(G25:I25)</f>
        <v>4560</v>
      </c>
      <c r="E25" s="35" t="s">
        <v>124</v>
      </c>
      <c r="F25" s="38" t="s">
        <v>196</v>
      </c>
      <c r="G25" s="43">
        <v>1600</v>
      </c>
      <c r="H25" s="43">
        <v>1600</v>
      </c>
      <c r="I25" s="43">
        <v>1360</v>
      </c>
    </row>
    <row r="26" spans="1:9" x14ac:dyDescent="0.2">
      <c r="A26">
        <v>1</v>
      </c>
      <c r="C26" s="34">
        <v>2</v>
      </c>
      <c r="D26" s="34">
        <f t="shared" si="2"/>
        <v>2960</v>
      </c>
      <c r="E26" s="46" t="s">
        <v>100</v>
      </c>
      <c r="F26" s="45" t="s">
        <v>101</v>
      </c>
      <c r="G26" s="43">
        <v>1360</v>
      </c>
      <c r="H26" s="43"/>
      <c r="I26" s="43">
        <v>1600</v>
      </c>
    </row>
    <row r="27" spans="1:9" x14ac:dyDescent="0.2">
      <c r="A27">
        <v>1</v>
      </c>
      <c r="C27" s="34">
        <v>4</v>
      </c>
      <c r="D27" s="34">
        <f t="shared" si="2"/>
        <v>1120</v>
      </c>
      <c r="E27" s="42" t="s">
        <v>192</v>
      </c>
      <c r="F27" s="42" t="s">
        <v>197</v>
      </c>
      <c r="G27" s="43"/>
      <c r="H27" s="43">
        <v>1120</v>
      </c>
      <c r="I27" s="43"/>
    </row>
    <row r="28" spans="1:9" x14ac:dyDescent="0.2">
      <c r="A28">
        <v>6</v>
      </c>
      <c r="C28" s="34">
        <v>7</v>
      </c>
      <c r="D28" s="34">
        <f t="shared" ref="D28" si="3">SUM(G28:I28)</f>
        <v>880</v>
      </c>
      <c r="E28" s="40" t="s">
        <v>182</v>
      </c>
      <c r="F28" s="40" t="s">
        <v>181</v>
      </c>
      <c r="G28" s="43"/>
      <c r="H28" s="43"/>
      <c r="I28" s="43">
        <v>880</v>
      </c>
    </row>
    <row r="29" spans="1:9" ht="13.5" thickBot="1" x14ac:dyDescent="0.25">
      <c r="C29" s="34">
        <v>7</v>
      </c>
      <c r="D29" s="34">
        <f t="shared" ref="D29" si="4">SUM(G29:I29)</f>
        <v>0</v>
      </c>
      <c r="E29" s="44" t="s">
        <v>155</v>
      </c>
      <c r="F29" s="57" t="s">
        <v>201</v>
      </c>
      <c r="G29" s="43"/>
      <c r="H29" s="43"/>
      <c r="I29" s="43"/>
    </row>
    <row r="30" spans="1:9" ht="45.75" thickBot="1" x14ac:dyDescent="0.35">
      <c r="C30" s="1" t="s">
        <v>0</v>
      </c>
      <c r="D30" s="2" t="s">
        <v>1</v>
      </c>
      <c r="E30" s="20" t="s">
        <v>9</v>
      </c>
      <c r="F30" s="18" t="s">
        <v>3</v>
      </c>
      <c r="G30" s="22" t="s">
        <v>60</v>
      </c>
      <c r="H30" s="22" t="s">
        <v>61</v>
      </c>
      <c r="I30" s="22" t="s">
        <v>62</v>
      </c>
    </row>
    <row r="31" spans="1:9" x14ac:dyDescent="0.2">
      <c r="C31" s="4"/>
      <c r="D31" s="4"/>
      <c r="E31" s="5"/>
      <c r="F31" s="5"/>
      <c r="G31" s="7"/>
      <c r="H31" s="7"/>
      <c r="I31" s="7"/>
    </row>
    <row r="32" spans="1:9" x14ac:dyDescent="0.2">
      <c r="C32" s="6" t="s">
        <v>4</v>
      </c>
      <c r="D32" s="7" t="s">
        <v>4</v>
      </c>
      <c r="E32" s="8" t="s">
        <v>5</v>
      </c>
      <c r="F32" s="8" t="s">
        <v>6</v>
      </c>
      <c r="G32" s="21">
        <v>42800</v>
      </c>
      <c r="H32" s="21">
        <v>42919</v>
      </c>
      <c r="I32" s="21">
        <v>43024</v>
      </c>
    </row>
    <row r="33" spans="1:9" x14ac:dyDescent="0.2">
      <c r="A33">
        <v>3</v>
      </c>
      <c r="C33" s="34">
        <v>1</v>
      </c>
      <c r="D33" s="34">
        <f t="shared" ref="D33:D34" si="5">SUM(G33:I33)</f>
        <v>3200</v>
      </c>
      <c r="E33" s="45" t="s">
        <v>156</v>
      </c>
      <c r="F33" s="35" t="s">
        <v>66</v>
      </c>
      <c r="G33" s="43">
        <v>1600</v>
      </c>
      <c r="H33" s="43"/>
      <c r="I33" s="43">
        <v>1600</v>
      </c>
    </row>
    <row r="34" spans="1:9" x14ac:dyDescent="0.2">
      <c r="A34">
        <v>3</v>
      </c>
      <c r="C34" s="34">
        <v>2</v>
      </c>
      <c r="D34" s="34">
        <f t="shared" si="5"/>
        <v>1600</v>
      </c>
      <c r="E34" s="55" t="s">
        <v>194</v>
      </c>
      <c r="F34" s="44" t="s">
        <v>198</v>
      </c>
      <c r="G34" s="43"/>
      <c r="H34" s="43">
        <v>1600</v>
      </c>
      <c r="I34" s="43"/>
    </row>
    <row r="35" spans="1:9" x14ac:dyDescent="0.2">
      <c r="C35" s="34">
        <v>6</v>
      </c>
      <c r="D35" s="34">
        <f t="shared" ref="D35" si="6">SUM(G35:I35)</f>
        <v>1120</v>
      </c>
      <c r="E35" s="42" t="s">
        <v>178</v>
      </c>
      <c r="F35" s="42" t="s">
        <v>179</v>
      </c>
      <c r="G35" s="43"/>
      <c r="H35" s="43"/>
      <c r="I35" s="43">
        <v>1120</v>
      </c>
    </row>
    <row r="36" spans="1:9" ht="13.5" thickBot="1" x14ac:dyDescent="0.25">
      <c r="A36">
        <v>3</v>
      </c>
      <c r="C36" s="34"/>
      <c r="D36" s="34"/>
      <c r="E36" s="56" t="s">
        <v>160</v>
      </c>
      <c r="F36" s="35" t="s">
        <v>102</v>
      </c>
      <c r="G36" s="43"/>
      <c r="H36" s="43"/>
      <c r="I36" s="43">
        <v>1360</v>
      </c>
    </row>
    <row r="37" spans="1:9" ht="45.75" thickBot="1" x14ac:dyDescent="0.35">
      <c r="C37" s="1" t="s">
        <v>0</v>
      </c>
      <c r="D37" s="2" t="s">
        <v>1</v>
      </c>
      <c r="E37" s="20" t="s">
        <v>10</v>
      </c>
      <c r="F37" s="18"/>
      <c r="G37" s="22" t="s">
        <v>60</v>
      </c>
      <c r="H37" s="22" t="s">
        <v>61</v>
      </c>
      <c r="I37" s="22" t="s">
        <v>62</v>
      </c>
    </row>
    <row r="38" spans="1:9" x14ac:dyDescent="0.2">
      <c r="C38" s="4"/>
      <c r="D38" s="4"/>
      <c r="E38" s="5"/>
      <c r="F38" s="8"/>
      <c r="G38" s="7"/>
      <c r="H38" s="7"/>
      <c r="I38" s="7"/>
    </row>
    <row r="39" spans="1:9" x14ac:dyDescent="0.2">
      <c r="C39" s="6" t="s">
        <v>4</v>
      </c>
      <c r="D39" s="7" t="s">
        <v>4</v>
      </c>
      <c r="E39" s="8" t="s">
        <v>5</v>
      </c>
      <c r="F39" s="8" t="s">
        <v>6</v>
      </c>
      <c r="G39" s="21">
        <v>42800</v>
      </c>
      <c r="H39" s="21">
        <v>42919</v>
      </c>
      <c r="I39" s="21">
        <v>43024</v>
      </c>
    </row>
    <row r="40" spans="1:9" x14ac:dyDescent="0.2">
      <c r="A40">
        <v>5</v>
      </c>
      <c r="C40" s="34">
        <v>1</v>
      </c>
      <c r="D40" s="34">
        <f t="shared" ref="D40:D44" si="7">SUM(G40:I40)</f>
        <v>2960</v>
      </c>
      <c r="E40" s="46" t="s">
        <v>100</v>
      </c>
      <c r="F40" s="37" t="s">
        <v>102</v>
      </c>
      <c r="G40" s="43">
        <v>1600</v>
      </c>
      <c r="H40" s="43"/>
      <c r="I40" s="43">
        <v>1360</v>
      </c>
    </row>
    <row r="41" spans="1:9" x14ac:dyDescent="0.2">
      <c r="A41">
        <v>5</v>
      </c>
      <c r="C41" s="34">
        <v>2</v>
      </c>
      <c r="D41" s="34">
        <f t="shared" si="7"/>
        <v>2720</v>
      </c>
      <c r="E41" s="46" t="s">
        <v>199</v>
      </c>
      <c r="F41" s="35" t="s">
        <v>66</v>
      </c>
      <c r="G41" s="43">
        <v>1120</v>
      </c>
      <c r="H41" s="43"/>
      <c r="I41" s="43">
        <v>1600</v>
      </c>
    </row>
    <row r="42" spans="1:9" x14ac:dyDescent="0.2">
      <c r="A42">
        <v>5</v>
      </c>
      <c r="C42" s="34">
        <v>6</v>
      </c>
      <c r="D42" s="34">
        <f t="shared" si="7"/>
        <v>1120</v>
      </c>
      <c r="E42" s="44" t="s">
        <v>155</v>
      </c>
      <c r="F42" s="40" t="s">
        <v>157</v>
      </c>
      <c r="G42" s="43"/>
      <c r="H42" s="43"/>
      <c r="I42" s="43">
        <v>1120</v>
      </c>
    </row>
    <row r="43" spans="1:9" x14ac:dyDescent="0.2">
      <c r="A43">
        <v>5</v>
      </c>
      <c r="C43" s="34">
        <v>9</v>
      </c>
      <c r="D43" s="34">
        <f t="shared" si="7"/>
        <v>880</v>
      </c>
      <c r="E43" s="35" t="s">
        <v>192</v>
      </c>
      <c r="F43" s="40" t="s">
        <v>195</v>
      </c>
      <c r="G43" s="43"/>
      <c r="H43" s="43">
        <v>880</v>
      </c>
      <c r="I43" s="43"/>
    </row>
    <row r="44" spans="1:9" x14ac:dyDescent="0.2">
      <c r="A44">
        <v>5</v>
      </c>
      <c r="C44" s="34">
        <v>9</v>
      </c>
      <c r="D44" s="34">
        <f t="shared" si="7"/>
        <v>880</v>
      </c>
      <c r="E44" s="42" t="s">
        <v>193</v>
      </c>
      <c r="F44" s="45" t="s">
        <v>200</v>
      </c>
      <c r="G44" s="43"/>
      <c r="H44" s="43">
        <v>880</v>
      </c>
      <c r="I44" s="43"/>
    </row>
    <row r="45" spans="1:9" x14ac:dyDescent="0.2">
      <c r="C45" s="34">
        <v>9</v>
      </c>
      <c r="D45" s="34">
        <f t="shared" ref="D45:D46" si="8">SUM(G45:I45)</f>
        <v>880</v>
      </c>
      <c r="E45" s="40" t="s">
        <v>181</v>
      </c>
      <c r="F45" s="35" t="s">
        <v>180</v>
      </c>
      <c r="G45" s="43"/>
      <c r="H45" s="43"/>
      <c r="I45" s="43">
        <v>880</v>
      </c>
    </row>
    <row r="46" spans="1:9" x14ac:dyDescent="0.2">
      <c r="A46">
        <v>5</v>
      </c>
      <c r="C46" s="34"/>
      <c r="D46" s="34">
        <f t="shared" si="8"/>
        <v>0</v>
      </c>
      <c r="E46" s="40" t="s">
        <v>101</v>
      </c>
      <c r="F46" s="40" t="s">
        <v>160</v>
      </c>
      <c r="G46" s="43"/>
      <c r="H46" s="43"/>
      <c r="I46" s="43"/>
    </row>
  </sheetData>
  <sortState ref="A42:I50">
    <sortCondition descending="1" ref="D42"/>
  </sortState>
  <mergeCells count="1">
    <mergeCell ref="J10:K10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B1" zoomScale="90" zoomScaleNormal="90" workbookViewId="0">
      <selection activeCell="E30" sqref="E30"/>
    </sheetView>
  </sheetViews>
  <sheetFormatPr defaultRowHeight="12.75" x14ac:dyDescent="0.2"/>
  <cols>
    <col min="1" max="1" width="9.140625" hidden="1" customWidth="1"/>
    <col min="2" max="2" width="10.5703125" customWidth="1"/>
    <col min="5" max="5" width="46" customWidth="1"/>
    <col min="6" max="6" width="43" customWidth="1"/>
    <col min="7" max="9" width="9.5703125" customWidth="1"/>
  </cols>
  <sheetData>
    <row r="1" spans="1:9" ht="45.75" thickBot="1" x14ac:dyDescent="0.35">
      <c r="C1" s="13" t="s">
        <v>0</v>
      </c>
      <c r="D1" s="2" t="s">
        <v>1</v>
      </c>
      <c r="E1" s="20" t="s">
        <v>11</v>
      </c>
      <c r="F1" s="18" t="s">
        <v>3</v>
      </c>
      <c r="G1" s="22" t="s">
        <v>60</v>
      </c>
      <c r="H1" s="22" t="s">
        <v>61</v>
      </c>
      <c r="I1" s="22" t="s">
        <v>62</v>
      </c>
    </row>
    <row r="2" spans="1:9" x14ac:dyDescent="0.2">
      <c r="C2" s="4"/>
      <c r="D2" s="4"/>
      <c r="E2" s="5"/>
      <c r="F2" s="5"/>
      <c r="G2" s="7"/>
      <c r="H2" s="7"/>
      <c r="I2" s="7"/>
    </row>
    <row r="3" spans="1:9" x14ac:dyDescent="0.2">
      <c r="C3" s="6" t="s">
        <v>4</v>
      </c>
      <c r="D3" s="7" t="s">
        <v>4</v>
      </c>
      <c r="E3" s="8" t="s">
        <v>5</v>
      </c>
      <c r="F3" s="8" t="s">
        <v>6</v>
      </c>
      <c r="G3" s="21">
        <v>42800</v>
      </c>
      <c r="H3" s="21">
        <v>42919</v>
      </c>
      <c r="I3" s="21">
        <v>43024</v>
      </c>
    </row>
    <row r="4" spans="1:9" x14ac:dyDescent="0.2">
      <c r="A4">
        <v>7</v>
      </c>
      <c r="C4" s="34">
        <v>3</v>
      </c>
      <c r="D4" s="34">
        <f t="shared" ref="D4:D11" si="0">SUM(G4:I4)</f>
        <v>2240</v>
      </c>
      <c r="E4" s="35" t="s">
        <v>103</v>
      </c>
      <c r="F4" s="38"/>
      <c r="G4" s="43">
        <v>640</v>
      </c>
      <c r="H4" s="43"/>
      <c r="I4" s="43">
        <v>1600</v>
      </c>
    </row>
    <row r="5" spans="1:9" x14ac:dyDescent="0.2">
      <c r="A5">
        <v>21</v>
      </c>
      <c r="C5" s="34">
        <v>4</v>
      </c>
      <c r="D5" s="34">
        <f t="shared" si="0"/>
        <v>2240</v>
      </c>
      <c r="E5" s="40" t="s">
        <v>202</v>
      </c>
      <c r="F5" s="38"/>
      <c r="G5" s="43"/>
      <c r="H5" s="43">
        <v>880</v>
      </c>
      <c r="I5" s="43">
        <v>1360</v>
      </c>
    </row>
    <row r="6" spans="1:9" x14ac:dyDescent="0.2">
      <c r="A6">
        <v>22</v>
      </c>
      <c r="C6" s="34">
        <v>6</v>
      </c>
      <c r="D6" s="34">
        <f t="shared" si="0"/>
        <v>2000</v>
      </c>
      <c r="E6" s="35" t="s">
        <v>143</v>
      </c>
      <c r="F6" s="38"/>
      <c r="G6" s="43">
        <v>880</v>
      </c>
      <c r="H6" s="43"/>
      <c r="I6" s="43">
        <v>1120</v>
      </c>
    </row>
    <row r="7" spans="1:9" x14ac:dyDescent="0.2">
      <c r="A7">
        <v>10</v>
      </c>
      <c r="C7" s="34">
        <v>7</v>
      </c>
      <c r="D7" s="34">
        <f t="shared" si="0"/>
        <v>1760</v>
      </c>
      <c r="E7" s="40" t="s">
        <v>183</v>
      </c>
      <c r="F7" s="38"/>
      <c r="G7" s="43"/>
      <c r="H7" s="43">
        <v>640</v>
      </c>
      <c r="I7" s="43">
        <v>1120</v>
      </c>
    </row>
    <row r="8" spans="1:9" x14ac:dyDescent="0.2">
      <c r="A8">
        <v>10</v>
      </c>
      <c r="C8" s="34">
        <v>8</v>
      </c>
      <c r="D8" s="34">
        <f t="shared" si="0"/>
        <v>1760</v>
      </c>
      <c r="E8" s="40" t="s">
        <v>144</v>
      </c>
      <c r="F8" s="38"/>
      <c r="G8" s="43">
        <v>880</v>
      </c>
      <c r="H8" s="43"/>
      <c r="I8" s="43">
        <v>880</v>
      </c>
    </row>
    <row r="9" spans="1:9" x14ac:dyDescent="0.2">
      <c r="A9">
        <v>20</v>
      </c>
      <c r="C9" s="34">
        <v>9</v>
      </c>
      <c r="D9" s="34">
        <f t="shared" si="0"/>
        <v>1360</v>
      </c>
      <c r="E9" s="35" t="s">
        <v>104</v>
      </c>
      <c r="F9" s="38"/>
      <c r="G9" s="43">
        <v>1360</v>
      </c>
      <c r="H9" s="43"/>
      <c r="I9" s="43"/>
    </row>
    <row r="10" spans="1:9" x14ac:dyDescent="0.2">
      <c r="A10">
        <v>21</v>
      </c>
      <c r="C10" s="34">
        <v>10</v>
      </c>
      <c r="D10" s="34">
        <f t="shared" si="0"/>
        <v>1280</v>
      </c>
      <c r="E10" s="40" t="s">
        <v>203</v>
      </c>
      <c r="F10" s="38"/>
      <c r="G10" s="43"/>
      <c r="H10" s="43">
        <v>400</v>
      </c>
      <c r="I10" s="43">
        <v>880</v>
      </c>
    </row>
    <row r="11" spans="1:9" ht="13.5" thickBot="1" x14ac:dyDescent="0.25">
      <c r="A11">
        <v>16</v>
      </c>
      <c r="C11" s="34">
        <v>12</v>
      </c>
      <c r="D11" s="34">
        <f t="shared" si="0"/>
        <v>1040</v>
      </c>
      <c r="E11" s="40" t="s">
        <v>177</v>
      </c>
      <c r="F11" s="38"/>
      <c r="G11" s="43">
        <v>640</v>
      </c>
      <c r="H11" s="43"/>
      <c r="I11" s="43">
        <v>400</v>
      </c>
    </row>
    <row r="12" spans="1:9" ht="45.75" thickBot="1" x14ac:dyDescent="0.35">
      <c r="C12" s="1" t="s">
        <v>0</v>
      </c>
      <c r="D12" s="2" t="s">
        <v>1</v>
      </c>
      <c r="E12" s="20" t="s">
        <v>12</v>
      </c>
      <c r="F12" s="17"/>
      <c r="G12" s="22" t="s">
        <v>60</v>
      </c>
      <c r="H12" s="22" t="s">
        <v>61</v>
      </c>
      <c r="I12" s="22" t="s">
        <v>62</v>
      </c>
    </row>
    <row r="13" spans="1:9" x14ac:dyDescent="0.2">
      <c r="C13" s="4"/>
      <c r="D13" s="4"/>
      <c r="E13" s="10"/>
      <c r="F13" s="11"/>
      <c r="G13" s="7"/>
      <c r="H13" s="7"/>
      <c r="I13" s="7"/>
    </row>
    <row r="14" spans="1:9" x14ac:dyDescent="0.2">
      <c r="C14" s="6" t="s">
        <v>4</v>
      </c>
      <c r="D14" s="7" t="s">
        <v>4</v>
      </c>
      <c r="E14" s="12" t="s">
        <v>5</v>
      </c>
      <c r="F14" s="12" t="s">
        <v>6</v>
      </c>
      <c r="G14" s="21">
        <v>42800</v>
      </c>
      <c r="H14" s="21">
        <v>42919</v>
      </c>
      <c r="I14" s="21">
        <v>43024</v>
      </c>
    </row>
    <row r="15" spans="1:9" x14ac:dyDescent="0.2">
      <c r="A15">
        <v>12</v>
      </c>
      <c r="C15" s="34">
        <v>2</v>
      </c>
      <c r="D15" s="34">
        <f t="shared" ref="D15:D22" si="1">SUM(G15:I15)</f>
        <v>2720</v>
      </c>
      <c r="E15" s="40" t="s">
        <v>105</v>
      </c>
      <c r="F15" s="38"/>
      <c r="G15" s="43">
        <v>1120</v>
      </c>
      <c r="H15" s="43"/>
      <c r="I15" s="43">
        <v>1600</v>
      </c>
    </row>
    <row r="16" spans="1:9" x14ac:dyDescent="0.2">
      <c r="A16">
        <v>5</v>
      </c>
      <c r="C16" s="34">
        <v>3</v>
      </c>
      <c r="D16" s="34">
        <f t="shared" si="1"/>
        <v>2480</v>
      </c>
      <c r="E16" s="40" t="s">
        <v>106</v>
      </c>
      <c r="F16" s="38"/>
      <c r="G16" s="43">
        <v>1120</v>
      </c>
      <c r="H16" s="43"/>
      <c r="I16" s="43">
        <v>1360</v>
      </c>
    </row>
    <row r="17" spans="1:11" x14ac:dyDescent="0.2">
      <c r="A17">
        <v>5</v>
      </c>
      <c r="C17" s="34">
        <v>3</v>
      </c>
      <c r="D17" s="34">
        <f t="shared" si="1"/>
        <v>2480</v>
      </c>
      <c r="E17" s="40" t="s">
        <v>107</v>
      </c>
      <c r="F17" s="38"/>
      <c r="G17" s="43">
        <v>1360</v>
      </c>
      <c r="H17" s="43"/>
      <c r="I17" s="43">
        <v>1120</v>
      </c>
    </row>
    <row r="18" spans="1:11" x14ac:dyDescent="0.2">
      <c r="A18">
        <v>5</v>
      </c>
      <c r="C18" s="34">
        <v>5</v>
      </c>
      <c r="D18" s="34">
        <f t="shared" si="1"/>
        <v>2240</v>
      </c>
      <c r="E18" s="40" t="s">
        <v>204</v>
      </c>
      <c r="F18" s="38"/>
      <c r="G18" s="43"/>
      <c r="H18" s="43">
        <v>1360</v>
      </c>
      <c r="I18" s="43">
        <v>880</v>
      </c>
    </row>
    <row r="19" spans="1:11" x14ac:dyDescent="0.2">
      <c r="A19">
        <v>5</v>
      </c>
      <c r="C19" s="34">
        <v>6</v>
      </c>
      <c r="D19" s="34">
        <f t="shared" si="1"/>
        <v>2000</v>
      </c>
      <c r="E19" s="40" t="s">
        <v>205</v>
      </c>
      <c r="F19" s="38"/>
      <c r="G19" s="43"/>
      <c r="H19" s="43">
        <v>1120</v>
      </c>
      <c r="I19" s="43">
        <v>880</v>
      </c>
    </row>
    <row r="20" spans="1:11" x14ac:dyDescent="0.2">
      <c r="A20">
        <v>5</v>
      </c>
      <c r="C20" s="34">
        <v>6</v>
      </c>
      <c r="D20" s="34">
        <f t="shared" si="1"/>
        <v>2000</v>
      </c>
      <c r="E20" s="40" t="s">
        <v>206</v>
      </c>
      <c r="F20" s="38"/>
      <c r="G20" s="43"/>
      <c r="H20" s="43">
        <v>1120</v>
      </c>
      <c r="I20" s="43">
        <v>880</v>
      </c>
    </row>
    <row r="21" spans="1:11" x14ac:dyDescent="0.2">
      <c r="A21">
        <v>5</v>
      </c>
      <c r="C21" s="34">
        <v>8</v>
      </c>
      <c r="D21" s="34">
        <f t="shared" si="1"/>
        <v>1520</v>
      </c>
      <c r="E21" s="40" t="s">
        <v>176</v>
      </c>
      <c r="F21" s="38"/>
      <c r="G21" s="43">
        <v>880</v>
      </c>
      <c r="H21" s="43"/>
      <c r="I21" s="43">
        <v>640</v>
      </c>
      <c r="J21" s="50"/>
      <c r="K21" s="54"/>
    </row>
    <row r="22" spans="1:11" ht="13.5" thickBot="1" x14ac:dyDescent="0.25">
      <c r="A22">
        <v>5</v>
      </c>
      <c r="C22" s="34">
        <v>10</v>
      </c>
      <c r="D22" s="34">
        <f t="shared" si="1"/>
        <v>880</v>
      </c>
      <c r="E22" s="40" t="s">
        <v>175</v>
      </c>
      <c r="F22" s="38"/>
      <c r="G22" s="43"/>
      <c r="H22" s="43"/>
      <c r="I22" s="43">
        <v>880</v>
      </c>
    </row>
    <row r="23" spans="1:11" ht="45.75" thickBot="1" x14ac:dyDescent="0.35">
      <c r="C23" s="1" t="s">
        <v>0</v>
      </c>
      <c r="D23" s="2" t="s">
        <v>1</v>
      </c>
      <c r="E23" s="20" t="s">
        <v>13</v>
      </c>
      <c r="F23" s="18" t="s">
        <v>3</v>
      </c>
      <c r="G23" s="22" t="s">
        <v>60</v>
      </c>
      <c r="H23" s="22" t="s">
        <v>61</v>
      </c>
      <c r="I23" s="22" t="s">
        <v>62</v>
      </c>
    </row>
    <row r="24" spans="1:11" x14ac:dyDescent="0.2">
      <c r="C24" s="4"/>
      <c r="D24" s="4"/>
      <c r="E24" s="5"/>
      <c r="F24" s="5"/>
      <c r="G24" s="7"/>
      <c r="H24" s="7"/>
      <c r="I24" s="7"/>
    </row>
    <row r="25" spans="1:11" x14ac:dyDescent="0.2">
      <c r="C25" s="6" t="s">
        <v>4</v>
      </c>
      <c r="D25" s="7" t="s">
        <v>4</v>
      </c>
      <c r="E25" s="8" t="s">
        <v>5</v>
      </c>
      <c r="F25" s="8" t="s">
        <v>6</v>
      </c>
      <c r="G25" s="21">
        <v>42800</v>
      </c>
      <c r="H25" s="21">
        <v>42919</v>
      </c>
      <c r="I25" s="21">
        <v>43024</v>
      </c>
    </row>
    <row r="26" spans="1:11" x14ac:dyDescent="0.2">
      <c r="A26">
        <v>9</v>
      </c>
      <c r="C26" s="34">
        <v>2</v>
      </c>
      <c r="D26" s="34">
        <f t="shared" ref="D26:D29" si="2">SUM(G26:I26)</f>
        <v>2240</v>
      </c>
      <c r="E26" s="40" t="s">
        <v>202</v>
      </c>
      <c r="F26" s="40" t="s">
        <v>207</v>
      </c>
      <c r="G26" s="43"/>
      <c r="H26" s="43">
        <v>1120</v>
      </c>
      <c r="I26" s="43">
        <v>1120</v>
      </c>
    </row>
    <row r="27" spans="1:11" x14ac:dyDescent="0.2">
      <c r="A27">
        <v>9</v>
      </c>
      <c r="C27" s="34">
        <v>3</v>
      </c>
      <c r="D27" s="34">
        <f t="shared" si="2"/>
        <v>1600</v>
      </c>
      <c r="E27" s="35" t="s">
        <v>104</v>
      </c>
      <c r="F27" s="35" t="s">
        <v>103</v>
      </c>
      <c r="G27" s="43">
        <v>1600</v>
      </c>
      <c r="H27" s="43"/>
      <c r="I27" s="43"/>
    </row>
    <row r="28" spans="1:11" x14ac:dyDescent="0.2">
      <c r="A28">
        <v>4</v>
      </c>
      <c r="C28" s="34">
        <v>3</v>
      </c>
      <c r="D28" s="34">
        <f t="shared" si="2"/>
        <v>1600</v>
      </c>
      <c r="E28" s="40" t="s">
        <v>144</v>
      </c>
      <c r="F28" s="35" t="s">
        <v>143</v>
      </c>
      <c r="G28" s="34"/>
      <c r="H28" s="34"/>
      <c r="I28" s="34">
        <v>1600</v>
      </c>
    </row>
    <row r="29" spans="1:11" ht="13.5" thickBot="1" x14ac:dyDescent="0.25">
      <c r="A29">
        <v>14</v>
      </c>
      <c r="C29" s="34">
        <v>5</v>
      </c>
      <c r="D29" s="34">
        <f t="shared" si="2"/>
        <v>1360</v>
      </c>
      <c r="E29" s="40" t="s">
        <v>208</v>
      </c>
      <c r="F29" s="40" t="s">
        <v>203</v>
      </c>
      <c r="G29" s="43"/>
      <c r="H29" s="43"/>
      <c r="I29" s="43">
        <v>1360</v>
      </c>
      <c r="J29" s="50"/>
      <c r="K29" s="54"/>
    </row>
    <row r="30" spans="1:11" ht="45.75" thickBot="1" x14ac:dyDescent="0.35">
      <c r="C30" s="1" t="s">
        <v>0</v>
      </c>
      <c r="D30" s="2" t="s">
        <v>1</v>
      </c>
      <c r="E30" s="20" t="s">
        <v>14</v>
      </c>
      <c r="F30" s="18" t="s">
        <v>3</v>
      </c>
      <c r="G30" s="22" t="s">
        <v>60</v>
      </c>
      <c r="H30" s="22" t="s">
        <v>61</v>
      </c>
      <c r="I30" s="22" t="s">
        <v>62</v>
      </c>
    </row>
    <row r="31" spans="1:11" x14ac:dyDescent="0.2">
      <c r="C31" s="4"/>
      <c r="D31" s="4"/>
      <c r="E31" s="5"/>
      <c r="F31" s="5"/>
      <c r="G31" s="7"/>
      <c r="H31" s="7"/>
      <c r="I31" s="7"/>
    </row>
    <row r="32" spans="1:11" x14ac:dyDescent="0.2">
      <c r="C32" s="6" t="s">
        <v>4</v>
      </c>
      <c r="D32" s="7" t="s">
        <v>4</v>
      </c>
      <c r="E32" s="8" t="s">
        <v>5</v>
      </c>
      <c r="F32" s="8" t="s">
        <v>6</v>
      </c>
      <c r="G32" s="21">
        <v>42800</v>
      </c>
      <c r="H32" s="21">
        <v>42919</v>
      </c>
      <c r="I32" s="21">
        <v>43024</v>
      </c>
    </row>
    <row r="33" spans="1:11" x14ac:dyDescent="0.2">
      <c r="A33">
        <v>1</v>
      </c>
      <c r="C33" s="34">
        <v>1</v>
      </c>
      <c r="D33" s="34">
        <f t="shared" ref="D33:D37" si="3">SUM(G33:I33)</f>
        <v>3200</v>
      </c>
      <c r="E33" s="40" t="s">
        <v>108</v>
      </c>
      <c r="F33" s="40" t="s">
        <v>107</v>
      </c>
      <c r="G33" s="34">
        <v>1600</v>
      </c>
      <c r="H33" s="34"/>
      <c r="I33" s="34">
        <v>1600</v>
      </c>
    </row>
    <row r="34" spans="1:11" x14ac:dyDescent="0.2">
      <c r="A34">
        <v>6</v>
      </c>
      <c r="C34" s="34">
        <v>2</v>
      </c>
      <c r="D34" s="34">
        <f t="shared" si="3"/>
        <v>2960</v>
      </c>
      <c r="E34" s="40" t="s">
        <v>210</v>
      </c>
      <c r="F34" s="47" t="s">
        <v>209</v>
      </c>
      <c r="G34" s="43"/>
      <c r="H34" s="43">
        <v>1600</v>
      </c>
      <c r="I34" s="43">
        <v>1360</v>
      </c>
    </row>
    <row r="35" spans="1:11" x14ac:dyDescent="0.2">
      <c r="A35">
        <v>1</v>
      </c>
      <c r="C35" s="34">
        <v>4</v>
      </c>
      <c r="D35" s="34">
        <f t="shared" si="3"/>
        <v>1120</v>
      </c>
      <c r="E35" s="40" t="s">
        <v>175</v>
      </c>
      <c r="F35" s="40" t="s">
        <v>176</v>
      </c>
      <c r="G35" s="34"/>
      <c r="H35" s="34"/>
      <c r="I35" s="34">
        <v>1120</v>
      </c>
    </row>
    <row r="36" spans="1:11" x14ac:dyDescent="0.2">
      <c r="A36">
        <v>1</v>
      </c>
      <c r="C36" s="34">
        <v>4</v>
      </c>
      <c r="D36" s="34">
        <f t="shared" si="3"/>
        <v>1120</v>
      </c>
      <c r="E36" s="40" t="s">
        <v>205</v>
      </c>
      <c r="F36" s="40" t="s">
        <v>105</v>
      </c>
      <c r="G36" s="34"/>
      <c r="H36" s="34"/>
      <c r="I36" s="34">
        <v>1120</v>
      </c>
      <c r="J36" s="67"/>
      <c r="K36" s="67"/>
    </row>
    <row r="37" spans="1:11" ht="13.5" thickBot="1" x14ac:dyDescent="0.25">
      <c r="A37">
        <v>6</v>
      </c>
      <c r="B37" s="65"/>
      <c r="C37" s="34">
        <v>6</v>
      </c>
      <c r="D37" s="34">
        <f t="shared" si="3"/>
        <v>880</v>
      </c>
      <c r="E37" s="40" t="s">
        <v>211</v>
      </c>
      <c r="F37" s="47" t="s">
        <v>212</v>
      </c>
      <c r="G37" s="43"/>
      <c r="H37" s="43">
        <v>880</v>
      </c>
      <c r="I37" s="43"/>
      <c r="J37" s="68"/>
      <c r="K37" s="68"/>
    </row>
    <row r="38" spans="1:11" ht="45.75" thickBot="1" x14ac:dyDescent="0.35">
      <c r="C38" s="1" t="s">
        <v>0</v>
      </c>
      <c r="D38" s="2" t="s">
        <v>1</v>
      </c>
      <c r="E38" s="20" t="s">
        <v>15</v>
      </c>
      <c r="F38" s="18"/>
      <c r="G38" s="22" t="s">
        <v>60</v>
      </c>
      <c r="H38" s="22" t="s">
        <v>61</v>
      </c>
      <c r="I38" s="22" t="s">
        <v>62</v>
      </c>
    </row>
    <row r="39" spans="1:11" x14ac:dyDescent="0.2">
      <c r="C39" s="4"/>
      <c r="D39" s="4"/>
      <c r="E39" s="5"/>
      <c r="F39" s="5"/>
      <c r="G39" s="7"/>
      <c r="H39" s="7"/>
      <c r="I39" s="7"/>
    </row>
    <row r="40" spans="1:11" x14ac:dyDescent="0.2">
      <c r="C40" s="6" t="s">
        <v>4</v>
      </c>
      <c r="D40" s="7" t="s">
        <v>4</v>
      </c>
      <c r="E40" s="8" t="s">
        <v>5</v>
      </c>
      <c r="F40" s="8" t="s">
        <v>6</v>
      </c>
      <c r="G40" s="21">
        <v>42800</v>
      </c>
      <c r="H40" s="21">
        <v>42919</v>
      </c>
      <c r="I40" s="21">
        <v>43024</v>
      </c>
    </row>
    <row r="41" spans="1:11" x14ac:dyDescent="0.2">
      <c r="A41">
        <v>9</v>
      </c>
      <c r="C41" s="34">
        <v>2</v>
      </c>
      <c r="D41" s="34">
        <f t="shared" ref="D41:D48" si="4">SUM(G41:I41)</f>
        <v>2960</v>
      </c>
      <c r="E41" s="35" t="s">
        <v>103</v>
      </c>
      <c r="F41" s="40" t="s">
        <v>106</v>
      </c>
      <c r="G41" s="43">
        <v>1360</v>
      </c>
      <c r="H41" s="43"/>
      <c r="I41" s="43">
        <v>1600</v>
      </c>
    </row>
    <row r="42" spans="1:11" x14ac:dyDescent="0.2">
      <c r="A42">
        <v>4</v>
      </c>
      <c r="C42" s="34">
        <v>3</v>
      </c>
      <c r="D42" s="34">
        <f t="shared" si="4"/>
        <v>2240</v>
      </c>
      <c r="E42" s="40" t="s">
        <v>177</v>
      </c>
      <c r="F42" s="44" t="s">
        <v>176</v>
      </c>
      <c r="G42" s="43">
        <v>880</v>
      </c>
      <c r="H42" s="43"/>
      <c r="I42" s="43">
        <v>1360</v>
      </c>
    </row>
    <row r="43" spans="1:11" x14ac:dyDescent="0.2">
      <c r="A43">
        <v>4</v>
      </c>
      <c r="C43" s="34">
        <v>4</v>
      </c>
      <c r="D43" s="34">
        <f t="shared" si="4"/>
        <v>1600</v>
      </c>
      <c r="E43" s="35" t="s">
        <v>104</v>
      </c>
      <c r="F43" s="40" t="s">
        <v>105</v>
      </c>
      <c r="G43" s="43">
        <v>1600</v>
      </c>
      <c r="H43" s="43"/>
      <c r="I43" s="43"/>
    </row>
    <row r="44" spans="1:11" x14ac:dyDescent="0.2">
      <c r="A44">
        <v>9</v>
      </c>
      <c r="C44" s="34">
        <v>6</v>
      </c>
      <c r="D44" s="34">
        <f t="shared" si="4"/>
        <v>1520</v>
      </c>
      <c r="E44" s="40" t="s">
        <v>213</v>
      </c>
      <c r="F44" s="47" t="s">
        <v>214</v>
      </c>
      <c r="G44" s="43"/>
      <c r="H44" s="43">
        <v>1120</v>
      </c>
      <c r="I44" s="43">
        <v>400</v>
      </c>
    </row>
    <row r="45" spans="1:11" x14ac:dyDescent="0.2">
      <c r="A45">
        <v>9</v>
      </c>
      <c r="C45" s="34">
        <v>11</v>
      </c>
      <c r="D45" s="34">
        <f t="shared" si="4"/>
        <v>1040</v>
      </c>
      <c r="E45" s="40" t="s">
        <v>202</v>
      </c>
      <c r="F45" s="40" t="s">
        <v>210</v>
      </c>
      <c r="G45" s="43"/>
      <c r="H45" s="43">
        <v>640</v>
      </c>
      <c r="I45" s="43">
        <v>400</v>
      </c>
    </row>
    <row r="46" spans="1:11" x14ac:dyDescent="0.2">
      <c r="A46">
        <v>9</v>
      </c>
      <c r="C46" s="34">
        <v>12</v>
      </c>
      <c r="D46" s="34">
        <f t="shared" si="4"/>
        <v>880</v>
      </c>
      <c r="E46" s="40" t="s">
        <v>183</v>
      </c>
      <c r="F46" s="40" t="s">
        <v>184</v>
      </c>
      <c r="G46" s="43"/>
      <c r="H46" s="43"/>
      <c r="I46" s="43">
        <v>880</v>
      </c>
    </row>
    <row r="47" spans="1:11" x14ac:dyDescent="0.2">
      <c r="A47">
        <v>4</v>
      </c>
      <c r="C47" s="34">
        <v>12</v>
      </c>
      <c r="D47" s="34">
        <f t="shared" si="4"/>
        <v>880</v>
      </c>
      <c r="E47" s="38" t="s">
        <v>186</v>
      </c>
      <c r="F47" s="40" t="s">
        <v>185</v>
      </c>
      <c r="G47" s="43"/>
      <c r="H47" s="43"/>
      <c r="I47" s="43">
        <v>880</v>
      </c>
    </row>
    <row r="48" spans="1:11" x14ac:dyDescent="0.2">
      <c r="A48">
        <v>4</v>
      </c>
      <c r="C48" s="34">
        <v>12</v>
      </c>
      <c r="D48" s="34">
        <f t="shared" si="4"/>
        <v>880</v>
      </c>
      <c r="E48" s="40" t="s">
        <v>188</v>
      </c>
      <c r="F48" s="40" t="s">
        <v>187</v>
      </c>
      <c r="G48" s="43"/>
      <c r="H48" s="43"/>
      <c r="I48" s="43">
        <v>880</v>
      </c>
    </row>
  </sheetData>
  <mergeCells count="1">
    <mergeCell ref="J37:K3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C1" workbookViewId="0">
      <selection activeCell="E20" sqref="E20"/>
    </sheetView>
  </sheetViews>
  <sheetFormatPr defaultRowHeight="12.75" x14ac:dyDescent="0.2"/>
  <cols>
    <col min="1" max="1" width="9.140625" hidden="1" customWidth="1"/>
    <col min="2" max="2" width="10.7109375" customWidth="1"/>
    <col min="5" max="5" width="45.28515625" customWidth="1"/>
    <col min="6" max="6" width="45.42578125" customWidth="1"/>
    <col min="7" max="9" width="9.28515625" customWidth="1"/>
  </cols>
  <sheetData>
    <row r="1" spans="1:11" ht="45.75" thickBot="1" x14ac:dyDescent="0.35">
      <c r="C1" s="1" t="s">
        <v>0</v>
      </c>
      <c r="D1" s="2" t="s">
        <v>1</v>
      </c>
      <c r="E1" s="20" t="s">
        <v>16</v>
      </c>
      <c r="F1" s="18" t="s">
        <v>3</v>
      </c>
      <c r="G1" s="22" t="s">
        <v>60</v>
      </c>
      <c r="H1" s="22" t="s">
        <v>61</v>
      </c>
      <c r="I1" s="22" t="s">
        <v>62</v>
      </c>
    </row>
    <row r="2" spans="1:11" x14ac:dyDescent="0.2">
      <c r="C2" s="4"/>
      <c r="D2" s="4"/>
      <c r="E2" s="5"/>
      <c r="F2" s="5"/>
      <c r="G2" s="7"/>
      <c r="H2" s="7"/>
      <c r="I2" s="7"/>
    </row>
    <row r="3" spans="1:11" x14ac:dyDescent="0.2">
      <c r="C3" s="6" t="s">
        <v>4</v>
      </c>
      <c r="D3" s="7" t="s">
        <v>4</v>
      </c>
      <c r="E3" s="8" t="s">
        <v>5</v>
      </c>
      <c r="F3" s="8" t="s">
        <v>6</v>
      </c>
      <c r="G3" s="21">
        <v>42800</v>
      </c>
      <c r="H3" s="21">
        <v>42919</v>
      </c>
      <c r="I3" s="21">
        <v>43024</v>
      </c>
    </row>
    <row r="4" spans="1:11" x14ac:dyDescent="0.2">
      <c r="A4">
        <v>2</v>
      </c>
      <c r="C4" s="34">
        <v>1</v>
      </c>
      <c r="D4" s="34">
        <f t="shared" ref="D4:D11" si="0">SUM(G4:I4)</f>
        <v>3600</v>
      </c>
      <c r="E4" s="42" t="s">
        <v>215</v>
      </c>
      <c r="F4" s="35"/>
      <c r="G4" s="43">
        <v>1360</v>
      </c>
      <c r="H4" s="43">
        <v>1120</v>
      </c>
      <c r="I4" s="43">
        <v>1120</v>
      </c>
    </row>
    <row r="5" spans="1:11" x14ac:dyDescent="0.2">
      <c r="A5">
        <v>35</v>
      </c>
      <c r="C5" s="34">
        <v>2</v>
      </c>
      <c r="D5" s="34">
        <f t="shared" si="0"/>
        <v>3360</v>
      </c>
      <c r="E5" s="46" t="s">
        <v>216</v>
      </c>
      <c r="F5" s="35"/>
      <c r="G5" s="43">
        <v>880</v>
      </c>
      <c r="H5" s="43">
        <v>1360</v>
      </c>
      <c r="I5" s="43">
        <v>1120</v>
      </c>
    </row>
    <row r="6" spans="1:11" x14ac:dyDescent="0.2">
      <c r="A6">
        <v>15</v>
      </c>
      <c r="C6" s="34">
        <v>4</v>
      </c>
      <c r="D6" s="34">
        <f t="shared" si="0"/>
        <v>2480</v>
      </c>
      <c r="E6" s="46" t="s">
        <v>109</v>
      </c>
      <c r="F6" s="38"/>
      <c r="G6" s="43">
        <v>880</v>
      </c>
      <c r="H6" s="43"/>
      <c r="I6" s="43">
        <v>1600</v>
      </c>
    </row>
    <row r="7" spans="1:11" x14ac:dyDescent="0.2">
      <c r="A7">
        <v>32</v>
      </c>
      <c r="C7" s="34">
        <v>5</v>
      </c>
      <c r="D7" s="34">
        <f t="shared" si="0"/>
        <v>2240</v>
      </c>
      <c r="E7" s="42" t="s">
        <v>110</v>
      </c>
      <c r="F7" s="35"/>
      <c r="G7" s="43">
        <v>880</v>
      </c>
      <c r="H7" s="43"/>
      <c r="I7" s="43">
        <v>1360</v>
      </c>
    </row>
    <row r="8" spans="1:11" x14ac:dyDescent="0.2">
      <c r="A8">
        <v>32</v>
      </c>
      <c r="C8" s="34">
        <v>6</v>
      </c>
      <c r="D8" s="34">
        <f t="shared" si="0"/>
        <v>2240</v>
      </c>
      <c r="E8" s="46" t="s">
        <v>136</v>
      </c>
      <c r="F8" s="35"/>
      <c r="G8" s="43">
        <v>1120</v>
      </c>
      <c r="H8" s="43">
        <v>1120</v>
      </c>
      <c r="I8" s="43"/>
    </row>
    <row r="9" spans="1:11" x14ac:dyDescent="0.2">
      <c r="A9">
        <v>5</v>
      </c>
      <c r="C9" s="34">
        <v>8</v>
      </c>
      <c r="D9" s="34">
        <f t="shared" si="0"/>
        <v>1920</v>
      </c>
      <c r="E9" s="44" t="s">
        <v>145</v>
      </c>
      <c r="F9" s="35"/>
      <c r="G9" s="43">
        <v>400</v>
      </c>
      <c r="H9" s="43">
        <v>640</v>
      </c>
      <c r="I9" s="43">
        <v>880</v>
      </c>
    </row>
    <row r="10" spans="1:11" x14ac:dyDescent="0.2">
      <c r="A10">
        <v>59</v>
      </c>
      <c r="B10" s="33"/>
      <c r="C10" s="34">
        <v>8</v>
      </c>
      <c r="D10" s="34">
        <f t="shared" si="0"/>
        <v>1920</v>
      </c>
      <c r="E10" s="37" t="s">
        <v>84</v>
      </c>
      <c r="F10" s="35"/>
      <c r="G10" s="43">
        <v>640</v>
      </c>
      <c r="H10" s="43">
        <v>640</v>
      </c>
      <c r="I10" s="43">
        <v>640</v>
      </c>
      <c r="J10" s="54"/>
      <c r="K10" s="54"/>
    </row>
    <row r="11" spans="1:11" ht="13.5" thickBot="1" x14ac:dyDescent="0.25">
      <c r="A11">
        <v>59</v>
      </c>
      <c r="B11" s="33"/>
      <c r="C11" s="34">
        <v>10</v>
      </c>
      <c r="D11" s="34">
        <f t="shared" si="0"/>
        <v>1760</v>
      </c>
      <c r="E11" s="38" t="s">
        <v>82</v>
      </c>
      <c r="F11" s="35"/>
      <c r="G11" s="43">
        <v>880</v>
      </c>
      <c r="H11" s="43">
        <v>880</v>
      </c>
      <c r="I11" s="43"/>
    </row>
    <row r="12" spans="1:11" ht="45.75" thickBot="1" x14ac:dyDescent="0.35">
      <c r="C12" s="1" t="s">
        <v>0</v>
      </c>
      <c r="D12" s="2" t="s">
        <v>1</v>
      </c>
      <c r="E12" s="20" t="s">
        <v>17</v>
      </c>
      <c r="F12" s="17"/>
      <c r="G12" s="22" t="s">
        <v>60</v>
      </c>
      <c r="H12" s="22" t="s">
        <v>61</v>
      </c>
      <c r="I12" s="22" t="s">
        <v>62</v>
      </c>
    </row>
    <row r="13" spans="1:11" x14ac:dyDescent="0.2">
      <c r="C13" s="4"/>
      <c r="D13" s="4"/>
      <c r="E13" s="10"/>
      <c r="F13" s="11"/>
      <c r="G13" s="7"/>
      <c r="H13" s="7"/>
      <c r="I13" s="7"/>
    </row>
    <row r="14" spans="1:11" x14ac:dyDescent="0.2">
      <c r="C14" s="6" t="s">
        <v>4</v>
      </c>
      <c r="D14" s="7" t="s">
        <v>4</v>
      </c>
      <c r="E14" s="12" t="s">
        <v>5</v>
      </c>
      <c r="F14" s="12" t="s">
        <v>6</v>
      </c>
      <c r="G14" s="21">
        <v>42800</v>
      </c>
      <c r="H14" s="21">
        <v>42919</v>
      </c>
      <c r="I14" s="21">
        <v>43024</v>
      </c>
    </row>
    <row r="15" spans="1:11" x14ac:dyDescent="0.2">
      <c r="A15">
        <v>1</v>
      </c>
      <c r="C15" s="34">
        <v>1</v>
      </c>
      <c r="D15" s="34">
        <f t="shared" ref="D15:D22" si="1">SUM(G15:I15)</f>
        <v>4080</v>
      </c>
      <c r="E15" s="48" t="s">
        <v>217</v>
      </c>
      <c r="F15" s="38"/>
      <c r="G15" s="43">
        <v>1120</v>
      </c>
      <c r="H15" s="43">
        <v>1360</v>
      </c>
      <c r="I15" s="43">
        <v>1600</v>
      </c>
    </row>
    <row r="16" spans="1:11" x14ac:dyDescent="0.2">
      <c r="A16">
        <v>13</v>
      </c>
      <c r="B16" s="33"/>
      <c r="C16" s="34">
        <v>2</v>
      </c>
      <c r="D16" s="34">
        <f t="shared" si="1"/>
        <v>3840</v>
      </c>
      <c r="E16" s="48" t="s">
        <v>125</v>
      </c>
      <c r="F16" s="38"/>
      <c r="G16" s="43">
        <v>1360</v>
      </c>
      <c r="H16" s="43">
        <v>1120</v>
      </c>
      <c r="I16" s="43">
        <v>1360</v>
      </c>
    </row>
    <row r="17" spans="1:11" x14ac:dyDescent="0.2">
      <c r="A17">
        <v>13</v>
      </c>
      <c r="C17" s="34">
        <v>4</v>
      </c>
      <c r="D17" s="34">
        <f t="shared" si="1"/>
        <v>3120</v>
      </c>
      <c r="E17" s="45" t="s">
        <v>218</v>
      </c>
      <c r="F17" s="38"/>
      <c r="G17" s="43">
        <v>1120</v>
      </c>
      <c r="H17" s="43">
        <v>1120</v>
      </c>
      <c r="I17" s="43">
        <v>880</v>
      </c>
    </row>
    <row r="18" spans="1:11" x14ac:dyDescent="0.2">
      <c r="A18">
        <v>22</v>
      </c>
      <c r="B18" s="33"/>
      <c r="C18" s="34">
        <v>5</v>
      </c>
      <c r="D18" s="34">
        <f t="shared" si="1"/>
        <v>2160</v>
      </c>
      <c r="E18" s="38" t="s">
        <v>87</v>
      </c>
      <c r="F18" s="38"/>
      <c r="G18" s="43">
        <v>640</v>
      </c>
      <c r="H18" s="43">
        <v>880</v>
      </c>
      <c r="I18" s="43">
        <v>640</v>
      </c>
    </row>
    <row r="19" spans="1:11" x14ac:dyDescent="0.2">
      <c r="A19">
        <v>13</v>
      </c>
      <c r="C19" s="34">
        <v>6</v>
      </c>
      <c r="D19" s="34">
        <f t="shared" si="1"/>
        <v>2000</v>
      </c>
      <c r="E19" s="38" t="s">
        <v>111</v>
      </c>
      <c r="F19" s="38"/>
      <c r="G19" s="43">
        <v>880</v>
      </c>
      <c r="H19" s="43"/>
      <c r="I19" s="43">
        <v>1120</v>
      </c>
    </row>
    <row r="20" spans="1:11" x14ac:dyDescent="0.2">
      <c r="A20">
        <v>16</v>
      </c>
      <c r="B20" s="33"/>
      <c r="C20" s="34">
        <v>7</v>
      </c>
      <c r="D20" s="34">
        <f t="shared" si="1"/>
        <v>1920</v>
      </c>
      <c r="E20" s="36" t="s">
        <v>72</v>
      </c>
      <c r="F20" s="38"/>
      <c r="G20" s="43">
        <v>640</v>
      </c>
      <c r="H20" s="43">
        <v>880</v>
      </c>
      <c r="I20" s="43">
        <v>400</v>
      </c>
    </row>
    <row r="21" spans="1:11" x14ac:dyDescent="0.2">
      <c r="A21">
        <v>22</v>
      </c>
      <c r="B21" s="33"/>
      <c r="C21" s="34">
        <v>7</v>
      </c>
      <c r="D21" s="34">
        <f t="shared" si="1"/>
        <v>1920</v>
      </c>
      <c r="E21" s="45" t="s">
        <v>73</v>
      </c>
      <c r="F21" s="38"/>
      <c r="G21" s="43">
        <v>640</v>
      </c>
      <c r="H21" s="43">
        <v>400</v>
      </c>
      <c r="I21" s="43">
        <v>880</v>
      </c>
    </row>
    <row r="22" spans="1:11" ht="13.5" thickBot="1" x14ac:dyDescent="0.25">
      <c r="A22">
        <v>23</v>
      </c>
      <c r="C22" s="34">
        <v>9</v>
      </c>
      <c r="D22" s="34">
        <f t="shared" si="1"/>
        <v>1760</v>
      </c>
      <c r="E22" s="46" t="s">
        <v>134</v>
      </c>
      <c r="F22" s="38"/>
      <c r="G22" s="43">
        <v>640</v>
      </c>
      <c r="H22" s="43"/>
      <c r="I22" s="43">
        <v>1120</v>
      </c>
    </row>
    <row r="23" spans="1:11" ht="45.75" thickBot="1" x14ac:dyDescent="0.35">
      <c r="C23" s="1" t="s">
        <v>0</v>
      </c>
      <c r="D23" s="2" t="s">
        <v>1</v>
      </c>
      <c r="E23" s="20" t="s">
        <v>18</v>
      </c>
      <c r="F23" s="18" t="s">
        <v>3</v>
      </c>
      <c r="G23" s="22" t="s">
        <v>60</v>
      </c>
      <c r="H23" s="22" t="s">
        <v>61</v>
      </c>
      <c r="I23" s="22" t="s">
        <v>62</v>
      </c>
    </row>
    <row r="24" spans="1:11" x14ac:dyDescent="0.2">
      <c r="C24" s="4"/>
      <c r="D24" s="4"/>
      <c r="E24" s="5"/>
      <c r="F24" s="5"/>
      <c r="G24" s="7"/>
      <c r="H24" s="7"/>
      <c r="I24" s="7"/>
    </row>
    <row r="25" spans="1:11" x14ac:dyDescent="0.2">
      <c r="C25" s="6" t="s">
        <v>4</v>
      </c>
      <c r="D25" s="7" t="s">
        <v>4</v>
      </c>
      <c r="E25" s="8" t="s">
        <v>5</v>
      </c>
      <c r="F25" s="8" t="s">
        <v>6</v>
      </c>
      <c r="G25" s="21">
        <v>42800</v>
      </c>
      <c r="H25" s="21">
        <v>42919</v>
      </c>
      <c r="I25" s="21">
        <v>43024</v>
      </c>
    </row>
    <row r="26" spans="1:11" x14ac:dyDescent="0.2">
      <c r="A26">
        <v>2</v>
      </c>
      <c r="C26" s="34">
        <v>1</v>
      </c>
      <c r="D26" s="34">
        <f t="shared" ref="D26:D30" si="2">SUM(G26:I26)</f>
        <v>3840</v>
      </c>
      <c r="E26" s="35" t="s">
        <v>215</v>
      </c>
      <c r="F26" s="38" t="s">
        <v>216</v>
      </c>
      <c r="G26" s="43">
        <v>1360</v>
      </c>
      <c r="H26" s="43">
        <v>1120</v>
      </c>
      <c r="I26" s="43">
        <v>1360</v>
      </c>
    </row>
    <row r="27" spans="1:11" x14ac:dyDescent="0.2">
      <c r="A27">
        <v>32</v>
      </c>
      <c r="C27" s="34">
        <v>2</v>
      </c>
      <c r="D27" s="34">
        <f t="shared" si="2"/>
        <v>3360</v>
      </c>
      <c r="E27" s="46" t="s">
        <v>136</v>
      </c>
      <c r="F27" s="44" t="s">
        <v>145</v>
      </c>
      <c r="G27" s="43">
        <v>1120</v>
      </c>
      <c r="H27" s="43">
        <v>1120</v>
      </c>
      <c r="I27" s="43">
        <v>1120</v>
      </c>
    </row>
    <row r="28" spans="1:11" x14ac:dyDescent="0.2">
      <c r="A28">
        <v>11</v>
      </c>
      <c r="C28" s="34">
        <v>4</v>
      </c>
      <c r="D28" s="34">
        <f t="shared" si="2"/>
        <v>2720</v>
      </c>
      <c r="E28" s="42" t="s">
        <v>110</v>
      </c>
      <c r="F28" s="38" t="s">
        <v>109</v>
      </c>
      <c r="G28" s="43">
        <v>1120</v>
      </c>
      <c r="H28" s="43"/>
      <c r="I28" s="43">
        <v>1600</v>
      </c>
      <c r="J28" s="66"/>
      <c r="K28" s="66"/>
    </row>
    <row r="29" spans="1:11" x14ac:dyDescent="0.2">
      <c r="A29">
        <v>28</v>
      </c>
      <c r="C29" s="34">
        <v>6</v>
      </c>
      <c r="D29" s="34">
        <f t="shared" si="2"/>
        <v>1760</v>
      </c>
      <c r="E29" s="40" t="s">
        <v>161</v>
      </c>
      <c r="F29" s="45" t="s">
        <v>162</v>
      </c>
      <c r="G29" s="43">
        <v>640</v>
      </c>
      <c r="H29" s="43"/>
      <c r="I29" s="43">
        <v>1120</v>
      </c>
      <c r="J29" s="67"/>
      <c r="K29" s="67"/>
    </row>
    <row r="30" spans="1:11" ht="13.5" thickBot="1" x14ac:dyDescent="0.25">
      <c r="A30">
        <v>9</v>
      </c>
      <c r="B30" s="65"/>
      <c r="C30" s="34">
        <v>7</v>
      </c>
      <c r="D30" s="34">
        <f t="shared" si="2"/>
        <v>1520</v>
      </c>
      <c r="E30" s="35" t="s">
        <v>85</v>
      </c>
      <c r="F30" s="38" t="s">
        <v>82</v>
      </c>
      <c r="G30" s="43">
        <v>880</v>
      </c>
      <c r="H30" s="43">
        <v>640</v>
      </c>
      <c r="I30" s="43"/>
      <c r="J30" s="68"/>
      <c r="K30" s="68"/>
    </row>
    <row r="31" spans="1:11" ht="45.75" thickBot="1" x14ac:dyDescent="0.35">
      <c r="C31" s="1" t="s">
        <v>0</v>
      </c>
      <c r="D31" s="2" t="s">
        <v>1</v>
      </c>
      <c r="E31" s="20" t="s">
        <v>19</v>
      </c>
      <c r="F31" s="18" t="s">
        <v>3</v>
      </c>
      <c r="G31" s="22" t="s">
        <v>60</v>
      </c>
      <c r="H31" s="22" t="s">
        <v>61</v>
      </c>
      <c r="I31" s="22" t="s">
        <v>62</v>
      </c>
    </row>
    <row r="32" spans="1:11" x14ac:dyDescent="0.2">
      <c r="C32" s="4"/>
      <c r="D32" s="4"/>
      <c r="E32" s="5"/>
      <c r="F32" s="5"/>
      <c r="G32" s="7"/>
      <c r="H32" s="7"/>
      <c r="I32" s="7"/>
    </row>
    <row r="33" spans="1:10" x14ac:dyDescent="0.2">
      <c r="C33" s="6" t="s">
        <v>4</v>
      </c>
      <c r="D33" s="7" t="s">
        <v>4</v>
      </c>
      <c r="E33" s="8" t="s">
        <v>5</v>
      </c>
      <c r="F33" s="8" t="s">
        <v>6</v>
      </c>
      <c r="G33" s="21">
        <v>42800</v>
      </c>
      <c r="H33" s="21">
        <v>42919</v>
      </c>
      <c r="I33" s="21">
        <v>43024</v>
      </c>
    </row>
    <row r="34" spans="1:10" x14ac:dyDescent="0.2">
      <c r="A34">
        <v>9</v>
      </c>
      <c r="B34" s="33"/>
      <c r="C34" s="34">
        <v>1</v>
      </c>
      <c r="D34" s="34">
        <f t="shared" ref="D34:D37" si="3">SUM(G34:I34)</f>
        <v>4080</v>
      </c>
      <c r="E34" s="46" t="s">
        <v>88</v>
      </c>
      <c r="F34" s="36" t="s">
        <v>74</v>
      </c>
      <c r="G34" s="43">
        <v>1360</v>
      </c>
      <c r="H34" s="43">
        <v>1360</v>
      </c>
      <c r="I34" s="43">
        <v>1360</v>
      </c>
    </row>
    <row r="35" spans="1:10" x14ac:dyDescent="0.2">
      <c r="A35">
        <v>9</v>
      </c>
      <c r="C35" s="34">
        <v>2</v>
      </c>
      <c r="D35" s="34">
        <f t="shared" si="3"/>
        <v>3360</v>
      </c>
      <c r="E35" s="38" t="s">
        <v>218</v>
      </c>
      <c r="F35" s="38" t="s">
        <v>217</v>
      </c>
      <c r="G35" s="43">
        <v>1600</v>
      </c>
      <c r="H35" s="43">
        <v>640</v>
      </c>
      <c r="I35" s="43">
        <v>1120</v>
      </c>
    </row>
    <row r="36" spans="1:10" x14ac:dyDescent="0.2">
      <c r="A36">
        <v>9</v>
      </c>
      <c r="C36" s="34">
        <v>4</v>
      </c>
      <c r="D36" s="34">
        <f t="shared" si="3"/>
        <v>2720</v>
      </c>
      <c r="E36" s="40" t="s">
        <v>112</v>
      </c>
      <c r="F36" s="40" t="s">
        <v>113</v>
      </c>
      <c r="G36" s="43">
        <v>1120</v>
      </c>
      <c r="H36" s="43"/>
      <c r="I36" s="43">
        <v>1600</v>
      </c>
    </row>
    <row r="37" spans="1:10" x14ac:dyDescent="0.2">
      <c r="A37">
        <v>9</v>
      </c>
      <c r="C37" s="34">
        <v>5</v>
      </c>
      <c r="D37" s="34">
        <f t="shared" si="3"/>
        <v>2400</v>
      </c>
      <c r="E37" s="58" t="s">
        <v>73</v>
      </c>
      <c r="F37" s="36" t="s">
        <v>167</v>
      </c>
      <c r="G37" s="43">
        <v>880</v>
      </c>
      <c r="H37" s="43">
        <v>880</v>
      </c>
      <c r="I37" s="43">
        <v>640</v>
      </c>
    </row>
    <row r="38" spans="1:10" ht="13.5" thickBot="1" x14ac:dyDescent="0.25">
      <c r="A38">
        <v>8</v>
      </c>
      <c r="C38" s="34"/>
      <c r="D38" s="34"/>
      <c r="E38" s="38" t="s">
        <v>134</v>
      </c>
      <c r="F38" s="38" t="s">
        <v>125</v>
      </c>
      <c r="G38" s="43"/>
      <c r="H38" s="43"/>
      <c r="I38" s="43"/>
    </row>
    <row r="39" spans="1:10" ht="45.75" thickBot="1" x14ac:dyDescent="0.35">
      <c r="C39" s="1" t="s">
        <v>0</v>
      </c>
      <c r="D39" s="2" t="s">
        <v>1</v>
      </c>
      <c r="E39" s="20" t="s">
        <v>20</v>
      </c>
      <c r="F39" s="18"/>
      <c r="G39" s="22" t="s">
        <v>60</v>
      </c>
      <c r="H39" s="22" t="s">
        <v>61</v>
      </c>
      <c r="I39" s="22" t="s">
        <v>62</v>
      </c>
    </row>
    <row r="40" spans="1:10" x14ac:dyDescent="0.2">
      <c r="C40" s="4"/>
      <c r="D40" s="4"/>
      <c r="E40" s="5"/>
      <c r="F40" s="5"/>
      <c r="G40" s="7"/>
      <c r="H40" s="7"/>
      <c r="I40" s="7"/>
    </row>
    <row r="41" spans="1:10" x14ac:dyDescent="0.2">
      <c r="C41" s="6" t="s">
        <v>4</v>
      </c>
      <c r="D41" s="7" t="s">
        <v>4</v>
      </c>
      <c r="E41" s="8" t="s">
        <v>5</v>
      </c>
      <c r="F41" s="8" t="s">
        <v>6</v>
      </c>
      <c r="G41" s="21">
        <v>42800</v>
      </c>
      <c r="H41" s="21">
        <v>42919</v>
      </c>
      <c r="I41" s="21">
        <v>43024</v>
      </c>
    </row>
    <row r="42" spans="1:10" x14ac:dyDescent="0.2">
      <c r="A42">
        <v>27</v>
      </c>
      <c r="C42" s="34">
        <v>1</v>
      </c>
      <c r="D42" s="34">
        <f t="shared" ref="D42:D49" si="4">SUM(G42:I42)</f>
        <v>4080</v>
      </c>
      <c r="E42" s="38" t="s">
        <v>216</v>
      </c>
      <c r="F42" s="46" t="s">
        <v>217</v>
      </c>
      <c r="G42" s="43">
        <v>1360</v>
      </c>
      <c r="H42" s="43">
        <v>1360</v>
      </c>
      <c r="I42" s="43">
        <v>1360</v>
      </c>
    </row>
    <row r="43" spans="1:10" x14ac:dyDescent="0.2">
      <c r="A43">
        <v>21</v>
      </c>
      <c r="C43" s="34">
        <v>2</v>
      </c>
      <c r="D43" s="34">
        <f t="shared" si="4"/>
        <v>3200</v>
      </c>
      <c r="E43" s="38" t="s">
        <v>109</v>
      </c>
      <c r="F43" s="38" t="s">
        <v>111</v>
      </c>
      <c r="G43" s="43">
        <v>1600</v>
      </c>
      <c r="H43" s="43"/>
      <c r="I43" s="43">
        <v>1600</v>
      </c>
    </row>
    <row r="44" spans="1:10" x14ac:dyDescent="0.2">
      <c r="A44">
        <v>17</v>
      </c>
      <c r="C44" s="34">
        <v>3</v>
      </c>
      <c r="D44" s="34">
        <f t="shared" si="4"/>
        <v>2880</v>
      </c>
      <c r="E44" s="35" t="s">
        <v>215</v>
      </c>
      <c r="F44" s="38" t="s">
        <v>218</v>
      </c>
      <c r="G44" s="43">
        <v>640</v>
      </c>
      <c r="H44" s="43">
        <v>1120</v>
      </c>
      <c r="I44" s="43">
        <v>1120</v>
      </c>
    </row>
    <row r="45" spans="1:10" x14ac:dyDescent="0.2">
      <c r="A45">
        <v>1</v>
      </c>
      <c r="B45" s="33"/>
      <c r="C45" s="34">
        <v>5</v>
      </c>
      <c r="D45" s="34">
        <f t="shared" si="4"/>
        <v>1760</v>
      </c>
      <c r="E45" s="59" t="s">
        <v>84</v>
      </c>
      <c r="F45" s="38" t="s">
        <v>134</v>
      </c>
      <c r="G45" s="43">
        <v>1120</v>
      </c>
      <c r="H45" s="43"/>
      <c r="I45" s="43">
        <v>640</v>
      </c>
    </row>
    <row r="46" spans="1:10" x14ac:dyDescent="0.2">
      <c r="A46">
        <v>18</v>
      </c>
      <c r="C46" s="34">
        <v>6</v>
      </c>
      <c r="D46" s="34">
        <f t="shared" si="4"/>
        <v>1520</v>
      </c>
      <c r="E46" s="40" t="s">
        <v>162</v>
      </c>
      <c r="F46" s="40" t="s">
        <v>75</v>
      </c>
      <c r="G46" s="43">
        <v>640</v>
      </c>
      <c r="H46" s="43"/>
      <c r="I46" s="43">
        <v>880</v>
      </c>
    </row>
    <row r="47" spans="1:10" x14ac:dyDescent="0.2">
      <c r="A47">
        <v>21</v>
      </c>
      <c r="C47" s="34">
        <v>8</v>
      </c>
      <c r="D47" s="34">
        <f t="shared" si="4"/>
        <v>1120</v>
      </c>
      <c r="E47" s="40" t="s">
        <v>63</v>
      </c>
      <c r="F47" s="45" t="s">
        <v>64</v>
      </c>
      <c r="G47" s="43"/>
      <c r="H47" s="43">
        <v>1120</v>
      </c>
      <c r="I47" s="43"/>
    </row>
    <row r="48" spans="1:10" x14ac:dyDescent="0.2">
      <c r="A48">
        <v>27</v>
      </c>
      <c r="C48" s="34">
        <v>8</v>
      </c>
      <c r="D48" s="34">
        <f t="shared" si="4"/>
        <v>1120</v>
      </c>
      <c r="E48" s="42" t="s">
        <v>110</v>
      </c>
      <c r="F48" s="40" t="s">
        <v>112</v>
      </c>
      <c r="G48" s="43"/>
      <c r="H48" s="43"/>
      <c r="I48" s="43">
        <v>1120</v>
      </c>
      <c r="J48" s="33"/>
    </row>
    <row r="49" spans="1:11" x14ac:dyDescent="0.2">
      <c r="A49">
        <v>21</v>
      </c>
      <c r="B49" s="65"/>
      <c r="C49" s="34">
        <v>12</v>
      </c>
      <c r="D49" s="34">
        <f t="shared" si="4"/>
        <v>640</v>
      </c>
      <c r="E49" s="36" t="s">
        <v>189</v>
      </c>
      <c r="F49" s="40" t="s">
        <v>190</v>
      </c>
      <c r="G49" s="43"/>
      <c r="H49" s="43"/>
      <c r="I49" s="43">
        <v>640</v>
      </c>
      <c r="J49" s="69"/>
      <c r="K49" s="70"/>
    </row>
  </sheetData>
  <sortState ref="A43:I54">
    <sortCondition descending="1" ref="D43"/>
  </sortState>
  <mergeCells count="2">
    <mergeCell ref="J30:K30"/>
    <mergeCell ref="J49:K49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B26" zoomScale="90" zoomScaleNormal="90" workbookViewId="0">
      <selection activeCell="E50" sqref="E50"/>
    </sheetView>
  </sheetViews>
  <sheetFormatPr defaultRowHeight="12.75" x14ac:dyDescent="0.2"/>
  <cols>
    <col min="1" max="1" width="9.140625" hidden="1" customWidth="1"/>
    <col min="2" max="2" width="9.140625" customWidth="1"/>
    <col min="5" max="5" width="47.42578125" bestFit="1" customWidth="1"/>
    <col min="6" max="6" width="42.140625" customWidth="1"/>
    <col min="7" max="9" width="9.28515625" bestFit="1" customWidth="1"/>
  </cols>
  <sheetData>
    <row r="1" spans="1:9" ht="45.75" thickBot="1" x14ac:dyDescent="0.35">
      <c r="C1" s="1" t="s">
        <v>0</v>
      </c>
      <c r="D1" s="14" t="s">
        <v>1</v>
      </c>
      <c r="E1" s="20" t="s">
        <v>21</v>
      </c>
      <c r="F1" s="18" t="s">
        <v>3</v>
      </c>
      <c r="G1" s="22" t="s">
        <v>60</v>
      </c>
      <c r="H1" s="22" t="s">
        <v>61</v>
      </c>
      <c r="I1" s="22" t="s">
        <v>62</v>
      </c>
    </row>
    <row r="2" spans="1:9" x14ac:dyDescent="0.2">
      <c r="C2" s="4"/>
      <c r="D2" s="4"/>
      <c r="E2" s="5"/>
      <c r="F2" s="5"/>
      <c r="G2" s="7"/>
      <c r="H2" s="7"/>
      <c r="I2" s="7"/>
    </row>
    <row r="3" spans="1:9" x14ac:dyDescent="0.2">
      <c r="C3" s="6" t="s">
        <v>4</v>
      </c>
      <c r="D3" s="7" t="s">
        <v>4</v>
      </c>
      <c r="E3" s="8" t="s">
        <v>5</v>
      </c>
      <c r="F3" s="8" t="s">
        <v>6</v>
      </c>
      <c r="G3" s="21">
        <v>42800</v>
      </c>
      <c r="H3" s="21">
        <v>42919</v>
      </c>
      <c r="I3" s="21">
        <v>43024</v>
      </c>
    </row>
    <row r="4" spans="1:9" x14ac:dyDescent="0.2">
      <c r="A4">
        <v>11</v>
      </c>
      <c r="C4" s="34">
        <v>2</v>
      </c>
      <c r="D4" s="34">
        <f t="shared" ref="D4:D8" si="0">SUM(G4:I4)</f>
        <v>3600</v>
      </c>
      <c r="E4" s="37" t="s">
        <v>219</v>
      </c>
      <c r="F4" s="35"/>
      <c r="G4" s="43">
        <v>1120</v>
      </c>
      <c r="H4" s="43">
        <v>1360</v>
      </c>
      <c r="I4" s="43">
        <v>1120</v>
      </c>
    </row>
    <row r="5" spans="1:9" x14ac:dyDescent="0.2">
      <c r="A5">
        <v>55</v>
      </c>
      <c r="B5" s="33"/>
      <c r="C5" s="34">
        <v>5</v>
      </c>
      <c r="D5" s="34">
        <f t="shared" si="0"/>
        <v>2160</v>
      </c>
      <c r="E5" s="46" t="s">
        <v>71</v>
      </c>
      <c r="F5" s="35"/>
      <c r="G5" s="43">
        <v>400</v>
      </c>
      <c r="H5" s="43">
        <v>880</v>
      </c>
      <c r="I5" s="43">
        <v>880</v>
      </c>
    </row>
    <row r="6" spans="1:9" x14ac:dyDescent="0.2">
      <c r="A6">
        <v>6</v>
      </c>
      <c r="C6" s="34">
        <v>8</v>
      </c>
      <c r="D6" s="34">
        <f t="shared" si="0"/>
        <v>1920</v>
      </c>
      <c r="E6" s="35" t="s">
        <v>146</v>
      </c>
      <c r="F6" s="35"/>
      <c r="G6" s="43">
        <v>640</v>
      </c>
      <c r="H6" s="43">
        <v>400</v>
      </c>
      <c r="I6" s="43">
        <v>880</v>
      </c>
    </row>
    <row r="7" spans="1:9" x14ac:dyDescent="0.2">
      <c r="A7">
        <v>17</v>
      </c>
      <c r="B7" s="33"/>
      <c r="C7" s="34">
        <v>9</v>
      </c>
      <c r="D7" s="34">
        <f t="shared" si="0"/>
        <v>1760</v>
      </c>
      <c r="E7" s="40" t="s">
        <v>67</v>
      </c>
      <c r="F7" s="35"/>
      <c r="G7" s="43"/>
      <c r="H7" s="43">
        <v>880</v>
      </c>
      <c r="I7" s="43">
        <v>880</v>
      </c>
    </row>
    <row r="8" spans="1:9" ht="13.5" thickBot="1" x14ac:dyDescent="0.25">
      <c r="A8">
        <v>52</v>
      </c>
      <c r="C8" s="34">
        <v>12</v>
      </c>
      <c r="D8" s="34">
        <f t="shared" si="0"/>
        <v>1520</v>
      </c>
      <c r="E8" s="35" t="s">
        <v>174</v>
      </c>
      <c r="F8" s="35"/>
      <c r="G8" s="43">
        <v>880</v>
      </c>
      <c r="H8" s="43"/>
      <c r="I8" s="43">
        <v>640</v>
      </c>
    </row>
    <row r="9" spans="1:9" ht="45.75" thickBot="1" x14ac:dyDescent="0.35">
      <c r="C9" s="1" t="s">
        <v>0</v>
      </c>
      <c r="D9" s="2" t="s">
        <v>1</v>
      </c>
      <c r="E9" s="20" t="s">
        <v>22</v>
      </c>
      <c r="F9" s="17"/>
      <c r="G9" s="22" t="s">
        <v>60</v>
      </c>
      <c r="H9" s="22" t="s">
        <v>61</v>
      </c>
      <c r="I9" s="22" t="s">
        <v>62</v>
      </c>
    </row>
    <row r="10" spans="1:9" x14ac:dyDescent="0.2">
      <c r="C10" s="4"/>
      <c r="D10" s="4"/>
      <c r="E10" s="10"/>
      <c r="F10" s="11"/>
      <c r="G10" s="7"/>
      <c r="H10" s="7"/>
      <c r="I10" s="7"/>
    </row>
    <row r="11" spans="1:9" x14ac:dyDescent="0.2">
      <c r="C11" s="6" t="s">
        <v>4</v>
      </c>
      <c r="D11" s="7" t="s">
        <v>4</v>
      </c>
      <c r="E11" s="12" t="s">
        <v>5</v>
      </c>
      <c r="F11" s="12" t="s">
        <v>6</v>
      </c>
      <c r="G11" s="21">
        <v>42800</v>
      </c>
      <c r="H11" s="21">
        <v>42919</v>
      </c>
      <c r="I11" s="21">
        <v>43024</v>
      </c>
    </row>
    <row r="12" spans="1:9" x14ac:dyDescent="0.2">
      <c r="A12">
        <v>8</v>
      </c>
      <c r="C12" s="34">
        <v>2</v>
      </c>
      <c r="D12" s="34">
        <f t="shared" ref="D12:D18" si="1">SUM(G12:I12)</f>
        <v>3120</v>
      </c>
      <c r="E12" s="46" t="s">
        <v>220</v>
      </c>
      <c r="F12" s="38"/>
      <c r="G12" s="43">
        <v>880</v>
      </c>
      <c r="H12" s="43">
        <v>640</v>
      </c>
      <c r="I12" s="43">
        <v>1600</v>
      </c>
    </row>
    <row r="13" spans="1:9" x14ac:dyDescent="0.2">
      <c r="A13">
        <v>17</v>
      </c>
      <c r="B13" s="33"/>
      <c r="C13" s="34">
        <v>4</v>
      </c>
      <c r="D13" s="34">
        <f t="shared" si="1"/>
        <v>2400</v>
      </c>
      <c r="E13" s="46" t="s">
        <v>170</v>
      </c>
      <c r="F13" s="38"/>
      <c r="G13" s="43">
        <v>880</v>
      </c>
      <c r="H13" s="43">
        <v>640</v>
      </c>
      <c r="I13" s="43">
        <v>880</v>
      </c>
    </row>
    <row r="14" spans="1:9" x14ac:dyDescent="0.2">
      <c r="A14">
        <v>20</v>
      </c>
      <c r="B14" s="33"/>
      <c r="C14" s="34">
        <v>6</v>
      </c>
      <c r="D14" s="34">
        <f t="shared" si="1"/>
        <v>2160</v>
      </c>
      <c r="E14" s="46" t="s">
        <v>93</v>
      </c>
      <c r="F14" s="38"/>
      <c r="G14" s="43">
        <v>400</v>
      </c>
      <c r="H14" s="43">
        <v>880</v>
      </c>
      <c r="I14" s="43">
        <v>880</v>
      </c>
    </row>
    <row r="15" spans="1:9" x14ac:dyDescent="0.2">
      <c r="A15">
        <v>31</v>
      </c>
      <c r="B15" s="33"/>
      <c r="C15" s="34">
        <v>6</v>
      </c>
      <c r="D15" s="34">
        <f t="shared" si="1"/>
        <v>2160</v>
      </c>
      <c r="E15" s="46" t="s">
        <v>171</v>
      </c>
      <c r="F15" s="38"/>
      <c r="G15" s="43">
        <v>880</v>
      </c>
      <c r="H15" s="43">
        <v>880</v>
      </c>
      <c r="I15" s="43">
        <v>400</v>
      </c>
    </row>
    <row r="16" spans="1:9" x14ac:dyDescent="0.2">
      <c r="A16">
        <v>4</v>
      </c>
      <c r="B16" s="33"/>
      <c r="C16" s="34">
        <v>6</v>
      </c>
      <c r="D16" s="34">
        <f t="shared" si="1"/>
        <v>2160</v>
      </c>
      <c r="E16" s="45" t="s">
        <v>172</v>
      </c>
      <c r="F16" s="38"/>
      <c r="G16" s="43">
        <v>400</v>
      </c>
      <c r="H16" s="43">
        <v>880</v>
      </c>
      <c r="I16" s="43">
        <v>880</v>
      </c>
    </row>
    <row r="17" spans="1:9" x14ac:dyDescent="0.2">
      <c r="A17">
        <v>31</v>
      </c>
      <c r="C17" s="34">
        <v>9</v>
      </c>
      <c r="D17" s="34">
        <f t="shared" si="1"/>
        <v>2000</v>
      </c>
      <c r="E17" s="48" t="s">
        <v>133</v>
      </c>
      <c r="F17" s="38"/>
      <c r="G17" s="43"/>
      <c r="H17" s="43">
        <v>880</v>
      </c>
      <c r="I17" s="43">
        <v>1120</v>
      </c>
    </row>
    <row r="18" spans="1:9" ht="13.5" thickBot="1" x14ac:dyDescent="0.25">
      <c r="A18">
        <v>27</v>
      </c>
      <c r="C18" s="34">
        <v>11</v>
      </c>
      <c r="D18" s="34">
        <f t="shared" si="1"/>
        <v>1680</v>
      </c>
      <c r="E18" s="38" t="s">
        <v>150</v>
      </c>
      <c r="F18" s="38"/>
      <c r="G18" s="43">
        <v>400</v>
      </c>
      <c r="H18" s="43">
        <v>640</v>
      </c>
      <c r="I18" s="43">
        <v>640</v>
      </c>
    </row>
    <row r="19" spans="1:9" ht="45.75" thickBot="1" x14ac:dyDescent="0.35">
      <c r="C19" s="1" t="s">
        <v>0</v>
      </c>
      <c r="D19" s="2" t="s">
        <v>1</v>
      </c>
      <c r="E19" s="20" t="s">
        <v>23</v>
      </c>
      <c r="F19" s="18" t="s">
        <v>3</v>
      </c>
      <c r="G19" s="22" t="s">
        <v>60</v>
      </c>
      <c r="H19" s="22" t="s">
        <v>61</v>
      </c>
      <c r="I19" s="22" t="s">
        <v>62</v>
      </c>
    </row>
    <row r="20" spans="1:9" x14ac:dyDescent="0.2">
      <c r="C20" s="4"/>
      <c r="D20" s="4"/>
      <c r="E20" s="5"/>
      <c r="F20" s="5"/>
      <c r="G20" s="7"/>
      <c r="H20" s="7"/>
      <c r="I20" s="7"/>
    </row>
    <row r="21" spans="1:9" ht="14.25" customHeight="1" x14ac:dyDescent="0.2">
      <c r="C21" s="6" t="s">
        <v>4</v>
      </c>
      <c r="D21" s="7" t="s">
        <v>4</v>
      </c>
      <c r="E21" s="8" t="s">
        <v>5</v>
      </c>
      <c r="F21" s="8" t="s">
        <v>6</v>
      </c>
      <c r="G21" s="21">
        <v>42800</v>
      </c>
      <c r="H21" s="21">
        <v>42919</v>
      </c>
      <c r="I21" s="21">
        <v>43024</v>
      </c>
    </row>
    <row r="22" spans="1:9" x14ac:dyDescent="0.2">
      <c r="A22">
        <v>27</v>
      </c>
      <c r="C22" s="34">
        <v>3</v>
      </c>
      <c r="D22" s="34">
        <f t="shared" ref="D22:D25" si="2">SUM(G22:I22)</f>
        <v>2480</v>
      </c>
      <c r="E22" s="45" t="s">
        <v>146</v>
      </c>
      <c r="F22" s="35" t="s">
        <v>221</v>
      </c>
      <c r="G22" s="43"/>
      <c r="H22" s="43">
        <v>1120</v>
      </c>
      <c r="I22" s="43">
        <v>1360</v>
      </c>
    </row>
    <row r="23" spans="1:9" x14ac:dyDescent="0.2">
      <c r="A23">
        <v>26</v>
      </c>
      <c r="C23" s="34">
        <v>5</v>
      </c>
      <c r="D23" s="34">
        <f t="shared" si="2"/>
        <v>1760</v>
      </c>
      <c r="E23" s="40" t="s">
        <v>163</v>
      </c>
      <c r="F23" s="35" t="s">
        <v>174</v>
      </c>
      <c r="G23" s="43">
        <v>640</v>
      </c>
      <c r="H23" s="43"/>
      <c r="I23" s="43">
        <v>1120</v>
      </c>
    </row>
    <row r="24" spans="1:9" x14ac:dyDescent="0.2">
      <c r="A24">
        <v>27</v>
      </c>
      <c r="B24" s="33"/>
      <c r="C24" s="34">
        <v>7</v>
      </c>
      <c r="D24" s="34">
        <f t="shared" si="2"/>
        <v>1280</v>
      </c>
      <c r="E24" s="40" t="s">
        <v>67</v>
      </c>
      <c r="F24" s="40" t="s">
        <v>68</v>
      </c>
      <c r="G24" s="43"/>
      <c r="H24" s="43">
        <v>400</v>
      </c>
      <c r="I24" s="43">
        <v>880</v>
      </c>
    </row>
    <row r="25" spans="1:9" ht="13.5" thickBot="1" x14ac:dyDescent="0.25">
      <c r="A25">
        <v>41</v>
      </c>
      <c r="C25" s="34">
        <v>7</v>
      </c>
      <c r="D25" s="34">
        <f t="shared" si="2"/>
        <v>1280</v>
      </c>
      <c r="E25" s="40" t="s">
        <v>222</v>
      </c>
      <c r="F25" s="35" t="s">
        <v>223</v>
      </c>
      <c r="G25" s="43"/>
      <c r="H25" s="43">
        <v>400</v>
      </c>
      <c r="I25" s="43">
        <v>880</v>
      </c>
    </row>
    <row r="26" spans="1:9" ht="45.75" thickBot="1" x14ac:dyDescent="0.35">
      <c r="C26" s="1" t="s">
        <v>0</v>
      </c>
      <c r="D26" s="2" t="s">
        <v>1</v>
      </c>
      <c r="E26" s="20" t="s">
        <v>24</v>
      </c>
      <c r="F26" s="18" t="s">
        <v>3</v>
      </c>
      <c r="G26" s="22" t="s">
        <v>60</v>
      </c>
      <c r="H26" s="22" t="s">
        <v>61</v>
      </c>
      <c r="I26" s="22" t="s">
        <v>62</v>
      </c>
    </row>
    <row r="27" spans="1:9" x14ac:dyDescent="0.2">
      <c r="C27" s="4"/>
      <c r="D27" s="4"/>
      <c r="E27" s="5"/>
      <c r="F27" s="5"/>
      <c r="G27" s="7"/>
      <c r="H27" s="7"/>
      <c r="I27" s="7"/>
    </row>
    <row r="28" spans="1:9" x14ac:dyDescent="0.2">
      <c r="C28" s="6" t="s">
        <v>4</v>
      </c>
      <c r="D28" s="7" t="s">
        <v>4</v>
      </c>
      <c r="E28" s="8" t="s">
        <v>5</v>
      </c>
      <c r="F28" s="8" t="s">
        <v>6</v>
      </c>
      <c r="G28" s="21">
        <v>42800</v>
      </c>
      <c r="H28" s="21">
        <v>42919</v>
      </c>
      <c r="I28" s="21">
        <v>43024</v>
      </c>
    </row>
    <row r="29" spans="1:9" x14ac:dyDescent="0.2">
      <c r="A29">
        <v>14</v>
      </c>
      <c r="C29" s="34">
        <v>1</v>
      </c>
      <c r="D29" s="34">
        <f t="shared" ref="D29:D31" si="3">SUM(G29:I29)</f>
        <v>4320</v>
      </c>
      <c r="E29" s="38" t="s">
        <v>173</v>
      </c>
      <c r="F29" s="38" t="s">
        <v>170</v>
      </c>
      <c r="G29" s="43">
        <v>1360</v>
      </c>
      <c r="H29" s="43">
        <v>1360</v>
      </c>
      <c r="I29" s="43">
        <v>1600</v>
      </c>
    </row>
    <row r="30" spans="1:9" x14ac:dyDescent="0.2">
      <c r="A30">
        <v>5</v>
      </c>
      <c r="C30" s="34">
        <v>2</v>
      </c>
      <c r="D30" s="34">
        <f t="shared" si="3"/>
        <v>3600</v>
      </c>
      <c r="E30" s="40" t="s">
        <v>172</v>
      </c>
      <c r="F30" s="46" t="s">
        <v>224</v>
      </c>
      <c r="G30" s="43">
        <v>1120</v>
      </c>
      <c r="H30" s="43">
        <v>1120</v>
      </c>
      <c r="I30" s="43">
        <v>1360</v>
      </c>
    </row>
    <row r="31" spans="1:9" x14ac:dyDescent="0.2">
      <c r="A31">
        <v>2</v>
      </c>
      <c r="B31" s="33"/>
      <c r="C31" s="34">
        <v>3</v>
      </c>
      <c r="D31" s="34">
        <f t="shared" si="3"/>
        <v>2000</v>
      </c>
      <c r="E31" s="38" t="s">
        <v>93</v>
      </c>
      <c r="F31" s="38" t="s">
        <v>133</v>
      </c>
      <c r="G31" s="43"/>
      <c r="H31" s="43">
        <v>880</v>
      </c>
      <c r="I31" s="43">
        <v>1120</v>
      </c>
    </row>
    <row r="32" spans="1:9" ht="13.5" thickBot="1" x14ac:dyDescent="0.25">
      <c r="A32">
        <v>14</v>
      </c>
      <c r="C32" s="34"/>
      <c r="D32" s="34"/>
      <c r="E32" s="40" t="s">
        <v>132</v>
      </c>
      <c r="F32" s="60" t="s">
        <v>150</v>
      </c>
      <c r="G32" s="43"/>
      <c r="H32" s="43"/>
      <c r="I32" s="43"/>
    </row>
    <row r="33" spans="1:9" ht="45.75" thickBot="1" x14ac:dyDescent="0.35">
      <c r="C33" s="1" t="s">
        <v>0</v>
      </c>
      <c r="D33" s="2" t="s">
        <v>1</v>
      </c>
      <c r="E33" s="20" t="s">
        <v>25</v>
      </c>
      <c r="F33" s="18"/>
      <c r="G33" s="22" t="s">
        <v>60</v>
      </c>
      <c r="H33" s="22" t="s">
        <v>61</v>
      </c>
      <c r="I33" s="22" t="s">
        <v>62</v>
      </c>
    </row>
    <row r="34" spans="1:9" x14ac:dyDescent="0.2">
      <c r="C34" s="4"/>
      <c r="D34" s="4"/>
      <c r="E34" s="5"/>
      <c r="F34" s="5"/>
      <c r="G34" s="7"/>
      <c r="H34" s="7"/>
      <c r="I34" s="7"/>
    </row>
    <row r="35" spans="1:9" x14ac:dyDescent="0.2">
      <c r="C35" s="15" t="s">
        <v>4</v>
      </c>
      <c r="D35" s="15" t="s">
        <v>4</v>
      </c>
      <c r="E35" s="19" t="s">
        <v>5</v>
      </c>
      <c r="F35" s="19" t="s">
        <v>6</v>
      </c>
      <c r="G35" s="21">
        <v>42800</v>
      </c>
      <c r="H35" s="21">
        <v>42919</v>
      </c>
      <c r="I35" s="21">
        <v>43024</v>
      </c>
    </row>
    <row r="36" spans="1:9" x14ac:dyDescent="0.2">
      <c r="A36">
        <v>9</v>
      </c>
      <c r="C36" s="43">
        <v>3</v>
      </c>
      <c r="D36" s="34">
        <f t="shared" ref="D36:D39" si="4">SUM(G36:I36)</f>
        <v>3840</v>
      </c>
      <c r="E36" s="37" t="s">
        <v>221</v>
      </c>
      <c r="F36" s="38" t="s">
        <v>173</v>
      </c>
      <c r="G36" s="43">
        <v>1120</v>
      </c>
      <c r="H36" s="43">
        <v>1360</v>
      </c>
      <c r="I36" s="43">
        <v>1360</v>
      </c>
    </row>
    <row r="37" spans="1:9" x14ac:dyDescent="0.2">
      <c r="A37">
        <v>8</v>
      </c>
      <c r="C37" s="43">
        <v>5</v>
      </c>
      <c r="D37" s="34">
        <f t="shared" si="4"/>
        <v>2400</v>
      </c>
      <c r="E37" s="35" t="s">
        <v>146</v>
      </c>
      <c r="F37" s="48" t="s">
        <v>170</v>
      </c>
      <c r="G37" s="43">
        <v>400</v>
      </c>
      <c r="H37" s="43">
        <v>880</v>
      </c>
      <c r="I37" s="43">
        <v>1120</v>
      </c>
    </row>
    <row r="38" spans="1:9" x14ac:dyDescent="0.2">
      <c r="A38">
        <v>23</v>
      </c>
      <c r="C38" s="43">
        <v>9</v>
      </c>
      <c r="D38" s="34">
        <f t="shared" si="4"/>
        <v>1280</v>
      </c>
      <c r="E38" s="38" t="s">
        <v>71</v>
      </c>
      <c r="F38" s="38" t="s">
        <v>133</v>
      </c>
      <c r="G38" s="43"/>
      <c r="H38" s="43">
        <v>640</v>
      </c>
      <c r="I38" s="43">
        <v>640</v>
      </c>
    </row>
    <row r="39" spans="1:9" x14ac:dyDescent="0.2">
      <c r="A39">
        <v>13</v>
      </c>
      <c r="C39" s="43">
        <v>11</v>
      </c>
      <c r="D39" s="34">
        <f t="shared" si="4"/>
        <v>880</v>
      </c>
      <c r="E39" s="35" t="s">
        <v>137</v>
      </c>
      <c r="F39" s="38" t="s">
        <v>150</v>
      </c>
      <c r="G39" s="43"/>
      <c r="H39" s="43">
        <v>880</v>
      </c>
      <c r="I39" s="43"/>
    </row>
    <row r="40" spans="1:9" x14ac:dyDescent="0.2">
      <c r="A40">
        <v>33</v>
      </c>
      <c r="C40" s="43"/>
      <c r="D40" s="34"/>
      <c r="E40" s="44" t="s">
        <v>86</v>
      </c>
      <c r="F40" s="38" t="s">
        <v>59</v>
      </c>
      <c r="G40" s="43"/>
      <c r="H40" s="43"/>
      <c r="I40" s="43"/>
    </row>
    <row r="41" spans="1:9" x14ac:dyDescent="0.2">
      <c r="C41" s="43"/>
      <c r="D41" s="34"/>
      <c r="E41" s="35" t="s">
        <v>174</v>
      </c>
      <c r="F41" s="38" t="s">
        <v>93</v>
      </c>
      <c r="G41" s="43"/>
      <c r="H41" s="43"/>
      <c r="I41" s="43"/>
    </row>
    <row r="42" spans="1:9" x14ac:dyDescent="0.2">
      <c r="A42">
        <v>13</v>
      </c>
      <c r="C42" s="43"/>
      <c r="D42" s="34"/>
      <c r="E42" s="40" t="s">
        <v>67</v>
      </c>
      <c r="F42" s="44" t="s">
        <v>225</v>
      </c>
      <c r="G42" s="43"/>
      <c r="H42" s="43"/>
      <c r="I42" s="43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B3" workbookViewId="0">
      <selection activeCell="E15" sqref="E15"/>
    </sheetView>
  </sheetViews>
  <sheetFormatPr defaultRowHeight="12.75" x14ac:dyDescent="0.2"/>
  <cols>
    <col min="1" max="1" width="9.140625" hidden="1" customWidth="1"/>
    <col min="2" max="2" width="7.28515625" customWidth="1"/>
    <col min="5" max="5" width="45.85546875" customWidth="1"/>
    <col min="6" max="6" width="43.85546875" style="25" bestFit="1" customWidth="1"/>
    <col min="7" max="9" width="8.7109375" customWidth="1"/>
  </cols>
  <sheetData>
    <row r="1" spans="1:9" ht="45.75" thickBot="1" x14ac:dyDescent="0.35">
      <c r="C1" s="1" t="s">
        <v>0</v>
      </c>
      <c r="D1" s="14" t="s">
        <v>1</v>
      </c>
      <c r="E1" s="20" t="s">
        <v>26</v>
      </c>
      <c r="F1" s="26" t="s">
        <v>3</v>
      </c>
      <c r="G1" s="22" t="s">
        <v>60</v>
      </c>
      <c r="H1" s="22" t="s">
        <v>61</v>
      </c>
      <c r="I1" s="22" t="s">
        <v>62</v>
      </c>
    </row>
    <row r="2" spans="1:9" x14ac:dyDescent="0.2">
      <c r="C2" s="4"/>
      <c r="D2" s="4"/>
      <c r="E2" s="5"/>
      <c r="F2" s="27"/>
      <c r="G2" s="7"/>
      <c r="H2" s="7"/>
      <c r="I2" s="7"/>
    </row>
    <row r="3" spans="1:9" x14ac:dyDescent="0.2">
      <c r="C3" s="6" t="s">
        <v>4</v>
      </c>
      <c r="D3" s="7" t="s">
        <v>4</v>
      </c>
      <c r="E3" s="8" t="s">
        <v>5</v>
      </c>
      <c r="F3" s="28" t="s">
        <v>6</v>
      </c>
      <c r="G3" s="21">
        <v>42800</v>
      </c>
      <c r="H3" s="21">
        <v>42919</v>
      </c>
      <c r="I3" s="21">
        <v>43024</v>
      </c>
    </row>
    <row r="4" spans="1:9" x14ac:dyDescent="0.2">
      <c r="A4">
        <v>14</v>
      </c>
      <c r="C4" s="34">
        <v>1</v>
      </c>
      <c r="D4" s="34">
        <f t="shared" ref="D4:D11" si="0">SUM(G4:I4)</f>
        <v>3840</v>
      </c>
      <c r="E4" s="35" t="s">
        <v>114</v>
      </c>
      <c r="F4" s="49"/>
      <c r="G4" s="43">
        <v>1600</v>
      </c>
      <c r="H4" s="43">
        <v>640</v>
      </c>
      <c r="I4" s="43">
        <v>1600</v>
      </c>
    </row>
    <row r="5" spans="1:9" x14ac:dyDescent="0.2">
      <c r="A5">
        <v>26</v>
      </c>
      <c r="C5" s="34">
        <v>2</v>
      </c>
      <c r="D5" s="34">
        <f t="shared" si="0"/>
        <v>3360</v>
      </c>
      <c r="E5" s="61" t="s">
        <v>115</v>
      </c>
      <c r="F5" s="49"/>
      <c r="G5" s="43">
        <v>1360</v>
      </c>
      <c r="H5" s="43">
        <v>1120</v>
      </c>
      <c r="I5" s="43">
        <v>880</v>
      </c>
    </row>
    <row r="6" spans="1:9" x14ac:dyDescent="0.2">
      <c r="A6">
        <v>14</v>
      </c>
      <c r="C6" s="34">
        <v>3</v>
      </c>
      <c r="D6" s="34">
        <f t="shared" si="0"/>
        <v>2880</v>
      </c>
      <c r="E6" s="35" t="s">
        <v>165</v>
      </c>
      <c r="F6" s="49"/>
      <c r="G6" s="43">
        <v>640</v>
      </c>
      <c r="H6" s="43">
        <v>1360</v>
      </c>
      <c r="I6" s="43">
        <v>880</v>
      </c>
    </row>
    <row r="7" spans="1:9" x14ac:dyDescent="0.2">
      <c r="A7">
        <v>14</v>
      </c>
      <c r="C7" s="34">
        <v>4</v>
      </c>
      <c r="D7" s="34">
        <f t="shared" si="0"/>
        <v>2880</v>
      </c>
      <c r="E7" s="35" t="s">
        <v>226</v>
      </c>
      <c r="F7" s="49"/>
      <c r="G7" s="43">
        <v>880</v>
      </c>
      <c r="H7" s="43">
        <v>1120</v>
      </c>
      <c r="I7" s="43">
        <v>880</v>
      </c>
    </row>
    <row r="8" spans="1:9" x14ac:dyDescent="0.2">
      <c r="A8">
        <v>39</v>
      </c>
      <c r="C8" s="34">
        <v>6</v>
      </c>
      <c r="D8" s="34">
        <f t="shared" si="0"/>
        <v>2640</v>
      </c>
      <c r="E8" s="35" t="s">
        <v>164</v>
      </c>
      <c r="F8" s="49"/>
      <c r="G8" s="43">
        <v>880</v>
      </c>
      <c r="H8" s="43">
        <v>640</v>
      </c>
      <c r="I8" s="43">
        <v>1120</v>
      </c>
    </row>
    <row r="9" spans="1:9" x14ac:dyDescent="0.2">
      <c r="A9">
        <v>15</v>
      </c>
      <c r="B9" s="33"/>
      <c r="C9" s="34">
        <v>8</v>
      </c>
      <c r="D9" s="34">
        <f t="shared" si="0"/>
        <v>2160</v>
      </c>
      <c r="E9" s="42" t="s">
        <v>127</v>
      </c>
      <c r="F9" s="49"/>
      <c r="G9" s="43">
        <v>400</v>
      </c>
      <c r="H9" s="43">
        <v>640</v>
      </c>
      <c r="I9" s="43">
        <v>1120</v>
      </c>
    </row>
    <row r="10" spans="1:9" x14ac:dyDescent="0.2">
      <c r="A10">
        <v>15</v>
      </c>
      <c r="C10" s="34">
        <v>9</v>
      </c>
      <c r="D10" s="34">
        <f t="shared" si="0"/>
        <v>2160</v>
      </c>
      <c r="E10" s="38" t="s">
        <v>99</v>
      </c>
      <c r="F10" s="49"/>
      <c r="G10" s="43">
        <v>880</v>
      </c>
      <c r="H10" s="43">
        <v>880</v>
      </c>
      <c r="I10" s="43">
        <v>400</v>
      </c>
    </row>
    <row r="11" spans="1:9" ht="13.5" thickBot="1" x14ac:dyDescent="0.25">
      <c r="A11">
        <v>36</v>
      </c>
      <c r="C11" s="34">
        <v>11</v>
      </c>
      <c r="D11" s="34">
        <f t="shared" si="0"/>
        <v>1920</v>
      </c>
      <c r="E11" s="42" t="s">
        <v>130</v>
      </c>
      <c r="F11" s="49"/>
      <c r="G11" s="43">
        <v>640</v>
      </c>
      <c r="H11" s="43">
        <v>880</v>
      </c>
      <c r="I11" s="43">
        <v>400</v>
      </c>
    </row>
    <row r="12" spans="1:9" ht="45.75" thickBot="1" x14ac:dyDescent="0.35">
      <c r="C12" s="1" t="s">
        <v>0</v>
      </c>
      <c r="D12" s="14" t="s">
        <v>1</v>
      </c>
      <c r="E12" s="20" t="s">
        <v>27</v>
      </c>
      <c r="F12" s="29"/>
      <c r="G12" s="22" t="s">
        <v>60</v>
      </c>
      <c r="H12" s="22" t="s">
        <v>61</v>
      </c>
      <c r="I12" s="22" t="s">
        <v>62</v>
      </c>
    </row>
    <row r="13" spans="1:9" x14ac:dyDescent="0.2">
      <c r="C13" s="4"/>
      <c r="D13" s="4"/>
      <c r="E13" s="10"/>
      <c r="F13" s="30"/>
      <c r="G13" s="7"/>
      <c r="H13" s="7"/>
      <c r="I13" s="7"/>
    </row>
    <row r="14" spans="1:9" x14ac:dyDescent="0.2">
      <c r="C14" s="6" t="s">
        <v>4</v>
      </c>
      <c r="D14" s="7" t="s">
        <v>4</v>
      </c>
      <c r="E14" s="12" t="s">
        <v>5</v>
      </c>
      <c r="F14" s="31" t="s">
        <v>6</v>
      </c>
      <c r="G14" s="21">
        <v>42800</v>
      </c>
      <c r="H14" s="21">
        <v>42919</v>
      </c>
      <c r="I14" s="21">
        <v>43024</v>
      </c>
    </row>
    <row r="15" spans="1:9" x14ac:dyDescent="0.2">
      <c r="A15">
        <v>2</v>
      </c>
      <c r="C15" s="34">
        <v>2</v>
      </c>
      <c r="D15" s="34">
        <f t="shared" ref="D15:D22" si="1">SUM(G15:I15)</f>
        <v>2640</v>
      </c>
      <c r="E15" s="48" t="s">
        <v>227</v>
      </c>
      <c r="F15" s="41"/>
      <c r="G15" s="43">
        <v>400</v>
      </c>
      <c r="H15" s="43">
        <v>1120</v>
      </c>
      <c r="I15" s="43">
        <v>1120</v>
      </c>
    </row>
    <row r="16" spans="1:9" x14ac:dyDescent="0.2">
      <c r="A16">
        <v>12</v>
      </c>
      <c r="B16" s="33"/>
      <c r="C16" s="34">
        <v>3</v>
      </c>
      <c r="D16" s="34">
        <f t="shared" si="1"/>
        <v>2160</v>
      </c>
      <c r="E16" s="44" t="s">
        <v>89</v>
      </c>
      <c r="F16" s="41"/>
      <c r="G16" s="43">
        <v>400</v>
      </c>
      <c r="H16" s="43">
        <v>400</v>
      </c>
      <c r="I16" s="43">
        <v>1360</v>
      </c>
    </row>
    <row r="17" spans="1:9" x14ac:dyDescent="0.2">
      <c r="A17">
        <v>2</v>
      </c>
      <c r="C17" s="34">
        <v>4</v>
      </c>
      <c r="D17" s="34">
        <f t="shared" si="1"/>
        <v>2000</v>
      </c>
      <c r="E17" s="46" t="s">
        <v>228</v>
      </c>
      <c r="F17" s="41"/>
      <c r="G17" s="43">
        <v>1120</v>
      </c>
      <c r="H17" s="43">
        <v>880</v>
      </c>
      <c r="I17" s="43"/>
    </row>
    <row r="18" spans="1:9" x14ac:dyDescent="0.2">
      <c r="A18">
        <v>12</v>
      </c>
      <c r="C18" s="34">
        <v>4</v>
      </c>
      <c r="D18" s="34">
        <f t="shared" si="1"/>
        <v>2000</v>
      </c>
      <c r="E18" s="38" t="s">
        <v>229</v>
      </c>
      <c r="F18" s="41"/>
      <c r="G18" s="43"/>
      <c r="H18" s="43">
        <v>880</v>
      </c>
      <c r="I18" s="43">
        <v>1120</v>
      </c>
    </row>
    <row r="19" spans="1:9" x14ac:dyDescent="0.2">
      <c r="A19">
        <v>11</v>
      </c>
      <c r="C19" s="34">
        <v>9</v>
      </c>
      <c r="D19" s="34">
        <f t="shared" si="1"/>
        <v>1760</v>
      </c>
      <c r="E19" s="44" t="s">
        <v>116</v>
      </c>
      <c r="F19" s="41"/>
      <c r="G19" s="43">
        <v>880</v>
      </c>
      <c r="H19" s="43"/>
      <c r="I19" s="43">
        <v>880</v>
      </c>
    </row>
    <row r="20" spans="1:9" x14ac:dyDescent="0.2">
      <c r="A20">
        <v>12</v>
      </c>
      <c r="C20" s="34">
        <v>9</v>
      </c>
      <c r="D20" s="34">
        <f t="shared" si="1"/>
        <v>1760</v>
      </c>
      <c r="E20" s="48" t="s">
        <v>117</v>
      </c>
      <c r="F20" s="41"/>
      <c r="G20" s="43">
        <v>880</v>
      </c>
      <c r="H20" s="43">
        <v>880</v>
      </c>
      <c r="I20" s="43"/>
    </row>
    <row r="21" spans="1:9" x14ac:dyDescent="0.2">
      <c r="A21">
        <v>7</v>
      </c>
      <c r="B21" s="33"/>
      <c r="C21" s="34">
        <v>11</v>
      </c>
      <c r="D21" s="34">
        <f t="shared" si="1"/>
        <v>1680</v>
      </c>
      <c r="E21" s="38" t="s">
        <v>91</v>
      </c>
      <c r="F21" s="41"/>
      <c r="G21" s="43">
        <v>400</v>
      </c>
      <c r="H21" s="43">
        <v>400</v>
      </c>
      <c r="I21" s="43">
        <v>880</v>
      </c>
    </row>
    <row r="22" spans="1:9" ht="13.5" thickBot="1" x14ac:dyDescent="0.25">
      <c r="A22">
        <v>5</v>
      </c>
      <c r="C22" s="34">
        <v>11</v>
      </c>
      <c r="D22" s="34">
        <f t="shared" si="1"/>
        <v>1680</v>
      </c>
      <c r="E22" s="38" t="s">
        <v>166</v>
      </c>
      <c r="F22" s="41"/>
      <c r="G22" s="43">
        <v>400</v>
      </c>
      <c r="H22" s="43">
        <v>880</v>
      </c>
      <c r="I22" s="43">
        <v>400</v>
      </c>
    </row>
    <row r="23" spans="1:9" ht="45.75" thickBot="1" x14ac:dyDescent="0.35">
      <c r="C23" s="1" t="s">
        <v>0</v>
      </c>
      <c r="D23" s="14" t="s">
        <v>1</v>
      </c>
      <c r="E23" s="20" t="s">
        <v>28</v>
      </c>
      <c r="F23" s="26" t="s">
        <v>3</v>
      </c>
      <c r="G23" s="22" t="s">
        <v>60</v>
      </c>
      <c r="H23" s="22" t="s">
        <v>61</v>
      </c>
      <c r="I23" s="22" t="s">
        <v>62</v>
      </c>
    </row>
    <row r="24" spans="1:9" x14ac:dyDescent="0.2">
      <c r="C24" s="4"/>
      <c r="D24" s="4"/>
      <c r="E24" s="5"/>
      <c r="F24" s="27"/>
      <c r="G24" s="7"/>
      <c r="H24" s="7"/>
      <c r="I24" s="7"/>
    </row>
    <row r="25" spans="1:9" x14ac:dyDescent="0.2">
      <c r="C25" s="6" t="s">
        <v>4</v>
      </c>
      <c r="D25" s="7" t="s">
        <v>4</v>
      </c>
      <c r="E25" s="8" t="s">
        <v>5</v>
      </c>
      <c r="F25" s="28" t="s">
        <v>6</v>
      </c>
      <c r="G25" s="21">
        <v>42800</v>
      </c>
      <c r="H25" s="21">
        <v>42919</v>
      </c>
      <c r="I25" s="21">
        <v>43024</v>
      </c>
    </row>
    <row r="26" spans="1:9" x14ac:dyDescent="0.2">
      <c r="A26">
        <v>28</v>
      </c>
      <c r="B26" s="33"/>
      <c r="C26" s="34">
        <v>2</v>
      </c>
      <c r="D26" s="34">
        <f t="shared" ref="D26:D30" si="2">SUM(G26:I26)</f>
        <v>2640</v>
      </c>
      <c r="E26" s="35" t="s">
        <v>126</v>
      </c>
      <c r="F26" s="62" t="s">
        <v>127</v>
      </c>
      <c r="G26" s="43">
        <v>640</v>
      </c>
      <c r="H26" s="43">
        <v>1120</v>
      </c>
      <c r="I26" s="43">
        <v>880</v>
      </c>
    </row>
    <row r="27" spans="1:9" x14ac:dyDescent="0.2">
      <c r="A27">
        <v>8</v>
      </c>
      <c r="B27" s="33"/>
      <c r="C27" s="34">
        <v>3</v>
      </c>
      <c r="D27" s="34">
        <f t="shared" si="2"/>
        <v>2640</v>
      </c>
      <c r="E27" s="35" t="s">
        <v>83</v>
      </c>
      <c r="F27" s="35" t="s">
        <v>130</v>
      </c>
      <c r="G27" s="43">
        <v>880</v>
      </c>
      <c r="H27" s="43">
        <v>880</v>
      </c>
      <c r="I27" s="43">
        <v>880</v>
      </c>
    </row>
    <row r="28" spans="1:9" x14ac:dyDescent="0.2">
      <c r="A28">
        <v>18</v>
      </c>
      <c r="C28" s="34">
        <v>4</v>
      </c>
      <c r="D28" s="34">
        <f t="shared" si="2"/>
        <v>2480</v>
      </c>
      <c r="E28" s="61" t="s">
        <v>118</v>
      </c>
      <c r="F28" s="35" t="s">
        <v>119</v>
      </c>
      <c r="G28" s="43"/>
      <c r="H28" s="43">
        <v>1120</v>
      </c>
      <c r="I28" s="43">
        <v>1360</v>
      </c>
    </row>
    <row r="29" spans="1:9" x14ac:dyDescent="0.2">
      <c r="A29">
        <v>17</v>
      </c>
      <c r="C29" s="34">
        <v>4</v>
      </c>
      <c r="D29" s="34">
        <f t="shared" si="2"/>
        <v>2480</v>
      </c>
      <c r="E29" s="35" t="s">
        <v>165</v>
      </c>
      <c r="F29" s="42" t="s">
        <v>164</v>
      </c>
      <c r="G29" s="43"/>
      <c r="H29" s="43">
        <v>1360</v>
      </c>
      <c r="I29" s="43">
        <v>1120</v>
      </c>
    </row>
    <row r="30" spans="1:9" ht="13.5" thickBot="1" x14ac:dyDescent="0.25">
      <c r="A30">
        <v>8</v>
      </c>
      <c r="C30" s="34">
        <v>6</v>
      </c>
      <c r="D30" s="34">
        <f t="shared" si="2"/>
        <v>2400</v>
      </c>
      <c r="E30" s="35" t="s">
        <v>149</v>
      </c>
      <c r="F30" s="40" t="s">
        <v>153</v>
      </c>
      <c r="G30" s="43">
        <v>880</v>
      </c>
      <c r="H30" s="43">
        <v>880</v>
      </c>
      <c r="I30" s="43">
        <v>640</v>
      </c>
    </row>
    <row r="31" spans="1:9" ht="45.75" thickBot="1" x14ac:dyDescent="0.35">
      <c r="C31" s="1" t="s">
        <v>0</v>
      </c>
      <c r="D31" s="14" t="s">
        <v>1</v>
      </c>
      <c r="E31" s="20" t="s">
        <v>29</v>
      </c>
      <c r="F31" s="26" t="s">
        <v>3</v>
      </c>
      <c r="G31" s="22" t="s">
        <v>60</v>
      </c>
      <c r="H31" s="22" t="s">
        <v>61</v>
      </c>
      <c r="I31" s="22" t="s">
        <v>62</v>
      </c>
    </row>
    <row r="32" spans="1:9" x14ac:dyDescent="0.2">
      <c r="C32" s="4"/>
      <c r="D32" s="4"/>
      <c r="E32" s="5"/>
      <c r="F32" s="27"/>
      <c r="G32" s="7"/>
      <c r="H32" s="7"/>
      <c r="I32" s="7"/>
    </row>
    <row r="33" spans="1:11" x14ac:dyDescent="0.2">
      <c r="C33" s="6" t="s">
        <v>4</v>
      </c>
      <c r="D33" s="7" t="s">
        <v>4</v>
      </c>
      <c r="E33" s="8" t="s">
        <v>5</v>
      </c>
      <c r="F33" s="28" t="s">
        <v>6</v>
      </c>
      <c r="G33" s="21">
        <v>42800</v>
      </c>
      <c r="H33" s="21">
        <v>42919</v>
      </c>
      <c r="I33" s="21">
        <v>43024</v>
      </c>
    </row>
    <row r="34" spans="1:11" x14ac:dyDescent="0.2">
      <c r="A34">
        <v>8</v>
      </c>
      <c r="C34" s="34">
        <v>1</v>
      </c>
      <c r="D34" s="34">
        <f t="shared" ref="D34:D35" si="3">SUM(G34:I34)</f>
        <v>2480</v>
      </c>
      <c r="E34" s="48" t="s">
        <v>228</v>
      </c>
      <c r="F34" s="41" t="s">
        <v>227</v>
      </c>
      <c r="G34" s="43">
        <v>1360</v>
      </c>
      <c r="H34" s="43">
        <v>1120</v>
      </c>
      <c r="I34" s="43"/>
    </row>
    <row r="35" spans="1:11" x14ac:dyDescent="0.2">
      <c r="A35">
        <v>4</v>
      </c>
      <c r="B35" s="33"/>
      <c r="C35" s="34">
        <v>3</v>
      </c>
      <c r="D35" s="34">
        <f t="shared" si="3"/>
        <v>2000</v>
      </c>
      <c r="E35" s="38" t="s">
        <v>81</v>
      </c>
      <c r="F35" s="41" t="s">
        <v>92</v>
      </c>
      <c r="G35" s="43">
        <v>880</v>
      </c>
      <c r="H35" s="43"/>
      <c r="I35" s="43">
        <v>1120</v>
      </c>
    </row>
    <row r="36" spans="1:11" x14ac:dyDescent="0.2">
      <c r="C36" s="34">
        <v>8</v>
      </c>
      <c r="D36" s="34">
        <f t="shared" ref="D36" si="4">SUM(G36:I36)</f>
        <v>1360</v>
      </c>
      <c r="E36" s="41" t="s">
        <v>120</v>
      </c>
      <c r="F36" s="40" t="s">
        <v>121</v>
      </c>
      <c r="G36" s="43"/>
      <c r="H36" s="43"/>
      <c r="I36" s="43">
        <v>1360</v>
      </c>
    </row>
    <row r="37" spans="1:11" ht="13.5" thickBot="1" x14ac:dyDescent="0.25">
      <c r="A37">
        <v>8</v>
      </c>
      <c r="C37" s="34"/>
      <c r="D37" s="34"/>
      <c r="E37" s="41" t="s">
        <v>151</v>
      </c>
      <c r="F37" s="38" t="s">
        <v>131</v>
      </c>
      <c r="G37" s="43"/>
      <c r="H37" s="43"/>
      <c r="I37" s="43"/>
    </row>
    <row r="38" spans="1:11" ht="45.75" thickBot="1" x14ac:dyDescent="0.35">
      <c r="C38" s="1" t="s">
        <v>0</v>
      </c>
      <c r="D38" s="14" t="s">
        <v>1</v>
      </c>
      <c r="E38" s="20" t="s">
        <v>30</v>
      </c>
      <c r="F38" s="26"/>
      <c r="G38" s="22" t="s">
        <v>60</v>
      </c>
      <c r="H38" s="22" t="s">
        <v>61</v>
      </c>
      <c r="I38" s="22" t="s">
        <v>62</v>
      </c>
    </row>
    <row r="39" spans="1:11" x14ac:dyDescent="0.2">
      <c r="C39" s="4"/>
      <c r="D39" s="4"/>
      <c r="E39" s="5"/>
      <c r="F39" s="27"/>
      <c r="G39" s="7"/>
      <c r="H39" s="7"/>
      <c r="I39" s="7"/>
    </row>
    <row r="40" spans="1:11" x14ac:dyDescent="0.2">
      <c r="C40" s="6" t="s">
        <v>4</v>
      </c>
      <c r="D40" s="7" t="s">
        <v>4</v>
      </c>
      <c r="E40" s="8" t="s">
        <v>5</v>
      </c>
      <c r="F40" s="28" t="s">
        <v>6</v>
      </c>
      <c r="G40" s="21">
        <v>42800</v>
      </c>
      <c r="H40" s="21">
        <v>42919</v>
      </c>
      <c r="I40" s="21">
        <v>43024</v>
      </c>
    </row>
    <row r="41" spans="1:11" x14ac:dyDescent="0.2">
      <c r="A41">
        <v>23</v>
      </c>
      <c r="C41" s="34">
        <v>1</v>
      </c>
      <c r="D41" s="34">
        <f t="shared" ref="D41:D47" si="5">SUM(G41:I41)</f>
        <v>3360</v>
      </c>
      <c r="E41" s="35" t="s">
        <v>226</v>
      </c>
      <c r="F41" s="41" t="s">
        <v>227</v>
      </c>
      <c r="G41" s="43">
        <v>880</v>
      </c>
      <c r="H41" s="43">
        <v>1360</v>
      </c>
      <c r="I41" s="43">
        <v>1120</v>
      </c>
    </row>
    <row r="42" spans="1:11" x14ac:dyDescent="0.2">
      <c r="A42">
        <v>8</v>
      </c>
      <c r="B42" s="33"/>
      <c r="C42" s="34">
        <v>3</v>
      </c>
      <c r="D42" s="34">
        <f t="shared" si="5"/>
        <v>2880</v>
      </c>
      <c r="E42" s="63" t="s">
        <v>126</v>
      </c>
      <c r="F42" s="38" t="s">
        <v>125</v>
      </c>
      <c r="G42" s="43">
        <v>880</v>
      </c>
      <c r="H42" s="43">
        <v>880</v>
      </c>
      <c r="I42" s="43">
        <v>1120</v>
      </c>
    </row>
    <row r="43" spans="1:11" x14ac:dyDescent="0.2">
      <c r="A43">
        <v>23</v>
      </c>
      <c r="C43" s="34">
        <v>5</v>
      </c>
      <c r="D43" s="34">
        <f t="shared" si="5"/>
        <v>2480</v>
      </c>
      <c r="E43" s="35" t="s">
        <v>119</v>
      </c>
      <c r="F43" s="40" t="s">
        <v>121</v>
      </c>
      <c r="G43" s="43">
        <v>1120</v>
      </c>
      <c r="H43" s="43"/>
      <c r="I43" s="43">
        <v>1360</v>
      </c>
    </row>
    <row r="44" spans="1:11" x14ac:dyDescent="0.2">
      <c r="A44">
        <v>23</v>
      </c>
      <c r="B44" s="33"/>
      <c r="C44" s="34">
        <v>6</v>
      </c>
      <c r="D44" s="34">
        <f t="shared" si="5"/>
        <v>2400</v>
      </c>
      <c r="E44" s="38" t="s">
        <v>99</v>
      </c>
      <c r="F44" s="64" t="s">
        <v>92</v>
      </c>
      <c r="G44" s="43">
        <v>880</v>
      </c>
      <c r="H44" s="43">
        <v>640</v>
      </c>
      <c r="I44" s="43">
        <v>880</v>
      </c>
    </row>
    <row r="45" spans="1:11" x14ac:dyDescent="0.2">
      <c r="A45">
        <v>8</v>
      </c>
      <c r="C45" s="34">
        <v>7</v>
      </c>
      <c r="D45" s="34">
        <f t="shared" si="5"/>
        <v>2000</v>
      </c>
      <c r="E45" s="35" t="s">
        <v>165</v>
      </c>
      <c r="F45" s="38" t="s">
        <v>230</v>
      </c>
      <c r="G45" s="43">
        <v>880</v>
      </c>
      <c r="H45" s="43">
        <v>1120</v>
      </c>
      <c r="I45" s="43"/>
    </row>
    <row r="46" spans="1:11" x14ac:dyDescent="0.2">
      <c r="A46">
        <v>8</v>
      </c>
      <c r="C46" s="34">
        <v>8</v>
      </c>
      <c r="D46" s="34">
        <f t="shared" si="5"/>
        <v>1440</v>
      </c>
      <c r="E46" s="35" t="s">
        <v>149</v>
      </c>
      <c r="F46" s="38" t="s">
        <v>166</v>
      </c>
      <c r="G46" s="43">
        <v>400</v>
      </c>
      <c r="H46" s="43">
        <v>640</v>
      </c>
      <c r="I46" s="43">
        <v>400</v>
      </c>
      <c r="J46" s="50"/>
      <c r="K46" s="54"/>
    </row>
    <row r="47" spans="1:11" x14ac:dyDescent="0.2">
      <c r="A47">
        <v>21</v>
      </c>
      <c r="C47" s="34">
        <v>11</v>
      </c>
      <c r="D47" s="34">
        <f t="shared" si="5"/>
        <v>1280</v>
      </c>
      <c r="E47" s="35" t="s">
        <v>130</v>
      </c>
      <c r="F47" s="38" t="s">
        <v>131</v>
      </c>
      <c r="G47" s="43">
        <v>400</v>
      </c>
      <c r="H47" s="43"/>
      <c r="I47" s="43">
        <v>880</v>
      </c>
    </row>
    <row r="48" spans="1:11" x14ac:dyDescent="0.2">
      <c r="A48">
        <v>5</v>
      </c>
      <c r="C48" s="34"/>
      <c r="D48" s="34"/>
      <c r="E48" s="40" t="s">
        <v>153</v>
      </c>
      <c r="F48" s="41" t="s">
        <v>151</v>
      </c>
      <c r="G48" s="43"/>
      <c r="H48" s="43"/>
      <c r="I48" s="43"/>
    </row>
  </sheetData>
  <sortState ref="A41:I51">
    <sortCondition descending="1" ref="D41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Principal</vt:lpstr>
      <vt:lpstr>SUB 11</vt:lpstr>
      <vt:lpstr>SUB 13</vt:lpstr>
      <vt:lpstr>SUB 15</vt:lpstr>
      <vt:lpstr>SUB 17</vt:lpstr>
      <vt:lpstr>SUB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Cassio Toledo</dc:creator>
  <cp:lastModifiedBy>Sony</cp:lastModifiedBy>
  <cp:lastPrinted>2012-11-29T00:01:56Z</cp:lastPrinted>
  <dcterms:created xsi:type="dcterms:W3CDTF">2011-11-15T15:57:08Z</dcterms:created>
  <dcterms:modified xsi:type="dcterms:W3CDTF">2017-10-31T20:10:14Z</dcterms:modified>
</cp:coreProperties>
</file>